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9440" windowHeight="7680"/>
  </bookViews>
  <sheets>
    <sheet name="明细" sheetId="1" r:id="rId1"/>
    <sheet name="汇总" sheetId="2" r:id="rId2"/>
  </sheets>
  <definedNames>
    <definedName name="_xlnm._FilterDatabase" localSheetId="0" hidden="1">明细!$A$3:$I$101</definedName>
    <definedName name="_xlnm.Print_Titles" localSheetId="0">明细!$1:$3</definedName>
  </definedNames>
  <calcPr calcId="145621"/>
</workbook>
</file>

<file path=xl/calcChain.xml><?xml version="1.0" encoding="utf-8"?>
<calcChain xmlns="http://schemas.openxmlformats.org/spreadsheetml/2006/main">
  <c r="H100" i="1" l="1"/>
  <c r="H90" i="1"/>
  <c r="H77" i="1"/>
  <c r="H70" i="1"/>
  <c r="H60" i="1"/>
  <c r="H49" i="1"/>
  <c r="H42" i="1"/>
  <c r="H35" i="1"/>
  <c r="H24" i="1"/>
  <c r="H20" i="1"/>
  <c r="H9" i="1"/>
  <c r="G9" i="1"/>
  <c r="G20" i="1"/>
  <c r="G24" i="1"/>
  <c r="G35" i="1"/>
  <c r="G42" i="1"/>
  <c r="G49" i="1"/>
  <c r="G60" i="1"/>
  <c r="G70" i="1"/>
  <c r="G77" i="1"/>
  <c r="G90" i="1"/>
  <c r="H101" i="1" l="1"/>
  <c r="F14" i="2"/>
  <c r="E14" i="2"/>
  <c r="D14" i="2"/>
  <c r="C14" i="2"/>
  <c r="B14" i="2"/>
  <c r="G13" i="2"/>
  <c r="G12" i="2"/>
  <c r="G11" i="2"/>
  <c r="G10" i="2"/>
  <c r="G9" i="2"/>
  <c r="G8" i="2"/>
  <c r="G7" i="2"/>
  <c r="G6" i="2"/>
  <c r="G5" i="2"/>
  <c r="G4" i="2"/>
  <c r="G3" i="2"/>
  <c r="G100" i="1"/>
  <c r="F100" i="1"/>
  <c r="E100" i="1"/>
  <c r="D100" i="1"/>
  <c r="C100" i="1"/>
  <c r="B100" i="1"/>
  <c r="F90" i="1"/>
  <c r="E90" i="1"/>
  <c r="D90" i="1"/>
  <c r="C90" i="1"/>
  <c r="B90" i="1"/>
  <c r="F77" i="1"/>
  <c r="E77" i="1"/>
  <c r="D77" i="1"/>
  <c r="C77" i="1"/>
  <c r="B77" i="1"/>
  <c r="F70" i="1"/>
  <c r="E70" i="1"/>
  <c r="D70" i="1"/>
  <c r="C70" i="1"/>
  <c r="B70" i="1"/>
  <c r="F60" i="1"/>
  <c r="E60" i="1"/>
  <c r="D60" i="1"/>
  <c r="C60" i="1"/>
  <c r="B60" i="1"/>
  <c r="I60" i="1" s="1"/>
  <c r="F49" i="1"/>
  <c r="E49" i="1"/>
  <c r="D49" i="1"/>
  <c r="C49" i="1"/>
  <c r="B49" i="1"/>
  <c r="F42" i="1"/>
  <c r="E42" i="1"/>
  <c r="D42" i="1"/>
  <c r="C42" i="1"/>
  <c r="B42" i="1"/>
  <c r="F35" i="1"/>
  <c r="E35" i="1"/>
  <c r="D35" i="1"/>
  <c r="C35" i="1"/>
  <c r="B35" i="1"/>
  <c r="F24" i="1"/>
  <c r="E24" i="1"/>
  <c r="D24" i="1"/>
  <c r="C24" i="1"/>
  <c r="B24" i="1"/>
  <c r="I24" i="1" s="1"/>
  <c r="F20" i="1"/>
  <c r="E20" i="1"/>
  <c r="D20" i="1"/>
  <c r="C20" i="1"/>
  <c r="B20" i="1"/>
  <c r="F9" i="1"/>
  <c r="E9" i="1"/>
  <c r="D9" i="1"/>
  <c r="C9" i="1"/>
  <c r="B9" i="1"/>
  <c r="I20" i="1" l="1"/>
  <c r="I35" i="1"/>
  <c r="I70" i="1"/>
  <c r="I9" i="1"/>
  <c r="I42" i="1"/>
  <c r="I77" i="1"/>
  <c r="I90" i="1"/>
  <c r="I100" i="1"/>
  <c r="I49" i="1"/>
  <c r="F101" i="1"/>
  <c r="C101" i="1"/>
  <c r="G101" i="1"/>
  <c r="G14" i="2"/>
  <c r="E101" i="1"/>
  <c r="D101" i="1"/>
  <c r="B101" i="1"/>
  <c r="I101" i="1" l="1"/>
</calcChain>
</file>

<file path=xl/sharedStrings.xml><?xml version="1.0" encoding="utf-8"?>
<sst xmlns="http://schemas.openxmlformats.org/spreadsheetml/2006/main" count="132" uniqueCount="132">
  <si>
    <t>2017年校园招聘计划</t>
    <phoneticPr fontId="3" type="noConversion"/>
  </si>
  <si>
    <t>职位类别</t>
    <phoneticPr fontId="2" type="noConversion"/>
  </si>
  <si>
    <t>技术类岗位</t>
    <phoneticPr fontId="3" type="noConversion"/>
  </si>
  <si>
    <t>市场类岗位</t>
    <phoneticPr fontId="2" type="noConversion"/>
  </si>
  <si>
    <t>综合类岗位</t>
    <phoneticPr fontId="3" type="noConversion"/>
  </si>
  <si>
    <t>合计</t>
    <phoneticPr fontId="3" type="noConversion"/>
  </si>
  <si>
    <t>专业类别</t>
    <phoneticPr fontId="2" type="noConversion"/>
  </si>
  <si>
    <t>电气工程
能源动力
电气</t>
    <phoneticPr fontId="3" type="noConversion"/>
  </si>
  <si>
    <t>法学</t>
    <phoneticPr fontId="3" type="noConversion"/>
  </si>
  <si>
    <t>太原市分公司</t>
    <phoneticPr fontId="3" type="noConversion"/>
  </si>
  <si>
    <t>太原古交县分公司</t>
    <phoneticPr fontId="3" type="noConversion"/>
  </si>
  <si>
    <t>太原娄烦县分公司</t>
    <phoneticPr fontId="3" type="noConversion"/>
  </si>
  <si>
    <t>太原清徐县分公司</t>
    <phoneticPr fontId="3" type="noConversion"/>
  </si>
  <si>
    <t>太原阳曲县分公司</t>
    <phoneticPr fontId="3" type="noConversion"/>
  </si>
  <si>
    <t>太原合计</t>
    <phoneticPr fontId="2" type="noConversion"/>
  </si>
  <si>
    <t>大同市分公司</t>
    <phoneticPr fontId="2" type="noConversion"/>
  </si>
  <si>
    <t>大同县分公司</t>
    <phoneticPr fontId="2" type="noConversion"/>
  </si>
  <si>
    <t>浑源县分公司</t>
    <phoneticPr fontId="2" type="noConversion"/>
  </si>
  <si>
    <t>灵丘县分公司</t>
    <phoneticPr fontId="2" type="noConversion"/>
  </si>
  <si>
    <t>天镇县分公司</t>
    <phoneticPr fontId="2" type="noConversion"/>
  </si>
  <si>
    <t>广灵县分公司</t>
    <phoneticPr fontId="2" type="noConversion"/>
  </si>
  <si>
    <t>大同合计</t>
    <phoneticPr fontId="2" type="noConversion"/>
  </si>
  <si>
    <t>阳泉市分公司</t>
    <phoneticPr fontId="2" type="noConversion"/>
  </si>
  <si>
    <t>阳泉盂县分公司</t>
    <phoneticPr fontId="2" type="noConversion"/>
  </si>
  <si>
    <t>阳泉平定县分公司</t>
    <phoneticPr fontId="2" type="noConversion"/>
  </si>
  <si>
    <t>阳泉合计</t>
    <phoneticPr fontId="2" type="noConversion"/>
  </si>
  <si>
    <t>长治市分公司</t>
  </si>
  <si>
    <t>黎城县分公司</t>
    <phoneticPr fontId="2" type="noConversion"/>
  </si>
  <si>
    <t>平顺县分公司</t>
    <phoneticPr fontId="2" type="noConversion"/>
  </si>
  <si>
    <t>武乡县分公司</t>
    <phoneticPr fontId="2" type="noConversion"/>
  </si>
  <si>
    <t>壶关县分公司</t>
    <phoneticPr fontId="2" type="noConversion"/>
  </si>
  <si>
    <t>屯留县分公司</t>
    <phoneticPr fontId="3" type="noConversion"/>
  </si>
  <si>
    <t>长子县分公司</t>
    <phoneticPr fontId="2" type="noConversion"/>
  </si>
  <si>
    <t>长治合计</t>
    <phoneticPr fontId="2" type="noConversion"/>
  </si>
  <si>
    <t>晋城市分公司</t>
    <phoneticPr fontId="2" type="noConversion"/>
  </si>
  <si>
    <t>泽州县分公司</t>
    <phoneticPr fontId="2" type="noConversion"/>
  </si>
  <si>
    <t>高平县分公司</t>
    <phoneticPr fontId="2" type="noConversion"/>
  </si>
  <si>
    <t>沁水县分公司</t>
    <phoneticPr fontId="3" type="noConversion"/>
  </si>
  <si>
    <t>阳城县分公司</t>
    <phoneticPr fontId="2" type="noConversion"/>
  </si>
  <si>
    <t>陵川县分公司</t>
    <phoneticPr fontId="2" type="noConversion"/>
  </si>
  <si>
    <t>晋城合计</t>
    <phoneticPr fontId="2" type="noConversion"/>
  </si>
  <si>
    <t>朔州市分公司</t>
    <phoneticPr fontId="2" type="noConversion"/>
  </si>
  <si>
    <t>怀仁县分公司</t>
  </si>
  <si>
    <t>右玉县分公司</t>
    <phoneticPr fontId="2" type="noConversion"/>
  </si>
  <si>
    <t>应县分公司</t>
  </si>
  <si>
    <t>朔州合计</t>
    <phoneticPr fontId="2" type="noConversion"/>
  </si>
  <si>
    <t>忻州市分公司</t>
    <phoneticPr fontId="2" type="noConversion"/>
  </si>
  <si>
    <t>静乐县分公司</t>
    <phoneticPr fontId="2" type="noConversion"/>
  </si>
  <si>
    <t>定襄县分公司</t>
  </si>
  <si>
    <t>神池县分公司</t>
  </si>
  <si>
    <t>岢岚县分公司</t>
    <phoneticPr fontId="2" type="noConversion"/>
  </si>
  <si>
    <t>保德县分公司</t>
  </si>
  <si>
    <t>偏关县分公司</t>
  </si>
  <si>
    <t>忻州合计</t>
    <phoneticPr fontId="2" type="noConversion"/>
  </si>
  <si>
    <t>晋中市分公司</t>
    <phoneticPr fontId="2" type="noConversion"/>
  </si>
  <si>
    <t>寿阳县分公司</t>
    <phoneticPr fontId="2" type="noConversion"/>
  </si>
  <si>
    <t>平遥县分公司</t>
    <phoneticPr fontId="2" type="noConversion"/>
  </si>
  <si>
    <t>和顺县分公司</t>
    <phoneticPr fontId="2" type="noConversion"/>
  </si>
  <si>
    <t>太谷县分公司</t>
    <phoneticPr fontId="3" type="noConversion"/>
  </si>
  <si>
    <t>昔阳县分公司</t>
    <phoneticPr fontId="2" type="noConversion"/>
  </si>
  <si>
    <t>榆社县分公司</t>
    <phoneticPr fontId="3" type="noConversion"/>
  </si>
  <si>
    <t>祁县分公司</t>
    <phoneticPr fontId="3" type="noConversion"/>
  </si>
  <si>
    <t>左权县分公司</t>
    <phoneticPr fontId="2" type="noConversion"/>
  </si>
  <si>
    <t>晋中合计</t>
    <phoneticPr fontId="2" type="noConversion"/>
  </si>
  <si>
    <t>吕梁市分公司</t>
    <phoneticPr fontId="2" type="noConversion"/>
  </si>
  <si>
    <t>石楼县分公司</t>
    <phoneticPr fontId="3" type="noConversion"/>
  </si>
  <si>
    <t>岚县分公司</t>
    <phoneticPr fontId="3" type="noConversion"/>
  </si>
  <si>
    <t>中阳县分公司</t>
    <phoneticPr fontId="2" type="noConversion"/>
  </si>
  <si>
    <t>吕梁合计</t>
    <phoneticPr fontId="2" type="noConversion"/>
  </si>
  <si>
    <t>临汾市分公司</t>
    <phoneticPr fontId="2" type="noConversion"/>
  </si>
  <si>
    <t>吉县分公司</t>
    <phoneticPr fontId="2" type="noConversion"/>
  </si>
  <si>
    <t>古县分公司</t>
    <phoneticPr fontId="2" type="noConversion"/>
  </si>
  <si>
    <t>安泽县分公司</t>
    <phoneticPr fontId="2" type="noConversion"/>
  </si>
  <si>
    <t>大宁县分公司</t>
    <phoneticPr fontId="2" type="noConversion"/>
  </si>
  <si>
    <t>汾西县分公司</t>
    <phoneticPr fontId="2" type="noConversion"/>
  </si>
  <si>
    <t>临汾合计</t>
    <phoneticPr fontId="2" type="noConversion"/>
  </si>
  <si>
    <t>运城市分公司</t>
    <phoneticPr fontId="2" type="noConversion"/>
  </si>
  <si>
    <t>夏县分公司</t>
    <phoneticPr fontId="2" type="noConversion"/>
  </si>
  <si>
    <t>临猗县分公司</t>
    <phoneticPr fontId="2" type="noConversion"/>
  </si>
  <si>
    <t>平陆县分公司</t>
    <phoneticPr fontId="2" type="noConversion"/>
  </si>
  <si>
    <t>永济县分公司</t>
    <phoneticPr fontId="2" type="noConversion"/>
  </si>
  <si>
    <t>芮城县分公司</t>
    <phoneticPr fontId="2" type="noConversion"/>
  </si>
  <si>
    <t>运城合计</t>
    <phoneticPr fontId="2" type="noConversion"/>
  </si>
  <si>
    <t>总合计</t>
    <phoneticPr fontId="2" type="noConversion"/>
  </si>
  <si>
    <t>2017年校园招聘各单位人数汇总</t>
    <phoneticPr fontId="2" type="noConversion"/>
  </si>
  <si>
    <t>单位</t>
    <phoneticPr fontId="3" type="noConversion"/>
  </si>
  <si>
    <t>市分公司技术类</t>
    <phoneticPr fontId="2" type="noConversion"/>
  </si>
  <si>
    <t>县分公司技术类</t>
    <phoneticPr fontId="2" type="noConversion"/>
  </si>
  <si>
    <t>市分公司市场类</t>
    <phoneticPr fontId="2" type="noConversion"/>
  </si>
  <si>
    <t>县分公司市场类</t>
    <phoneticPr fontId="2" type="noConversion"/>
  </si>
  <si>
    <t>市分公司综合类</t>
    <phoneticPr fontId="2" type="noConversion"/>
  </si>
  <si>
    <t>合计</t>
    <phoneticPr fontId="2" type="noConversion"/>
  </si>
  <si>
    <t>太原分公司</t>
  </si>
  <si>
    <t>大同分公司</t>
  </si>
  <si>
    <t>阳泉分公司</t>
  </si>
  <si>
    <t>长治分公司</t>
  </si>
  <si>
    <t>晋城分公司</t>
  </si>
  <si>
    <t>朔州分公司</t>
  </si>
  <si>
    <t>忻州分公司</t>
  </si>
  <si>
    <t>晋中分公司</t>
  </si>
  <si>
    <t>吕梁分公司</t>
  </si>
  <si>
    <t>临汾分公司</t>
  </si>
  <si>
    <t>运城分公司</t>
  </si>
  <si>
    <t>总计</t>
    <phoneticPr fontId="2" type="noConversion"/>
  </si>
  <si>
    <t>审计学</t>
    <phoneticPr fontId="3" type="noConversion"/>
  </si>
  <si>
    <t>信息与通信工程
电子信息
计算机</t>
    <phoneticPr fontId="3" type="noConversion"/>
  </si>
  <si>
    <t>南郊营业部</t>
    <phoneticPr fontId="2" type="noConversion"/>
  </si>
  <si>
    <t>山阴县分公司</t>
    <phoneticPr fontId="2" type="noConversion"/>
  </si>
  <si>
    <t>兴县分公司</t>
    <phoneticPr fontId="2" type="noConversion"/>
  </si>
  <si>
    <t>平旺营业部</t>
    <phoneticPr fontId="2" type="noConversion"/>
  </si>
  <si>
    <t>新荣营业部</t>
    <phoneticPr fontId="2" type="noConversion"/>
  </si>
  <si>
    <t>平鲁营业部</t>
    <phoneticPr fontId="2" type="noConversion"/>
  </si>
  <si>
    <t>代县分公司</t>
    <phoneticPr fontId="2" type="noConversion"/>
  </si>
  <si>
    <t>宁武县分公司</t>
    <phoneticPr fontId="2" type="noConversion"/>
  </si>
  <si>
    <t>方山县分公司</t>
    <phoneticPr fontId="3" type="noConversion"/>
  </si>
  <si>
    <t>万荣县分公司</t>
    <phoneticPr fontId="2" type="noConversion"/>
  </si>
  <si>
    <t>稷山县分公司</t>
    <phoneticPr fontId="2" type="noConversion"/>
  </si>
  <si>
    <t>洪洞县分公司</t>
    <phoneticPr fontId="2" type="noConversion"/>
  </si>
  <si>
    <t>侯马县分公司</t>
    <phoneticPr fontId="2" type="noConversion"/>
  </si>
  <si>
    <t>中国语言文学
新闻传播学</t>
    <phoneticPr fontId="2" type="noConversion"/>
  </si>
  <si>
    <t>工商管理
电子商务</t>
    <phoneticPr fontId="2" type="noConversion"/>
  </si>
  <si>
    <t>物流管理与工程</t>
    <phoneticPr fontId="3" type="noConversion"/>
  </si>
  <si>
    <t>阳高县分公司</t>
    <phoneticPr fontId="2" type="noConversion"/>
  </si>
  <si>
    <t>襄垣县分公司</t>
    <phoneticPr fontId="2" type="noConversion"/>
  </si>
  <si>
    <t>潞城县分公司</t>
    <phoneticPr fontId="2" type="noConversion"/>
  </si>
  <si>
    <t>沁县分公司</t>
    <phoneticPr fontId="3" type="noConversion"/>
  </si>
  <si>
    <t>五台山营业部</t>
    <phoneticPr fontId="2" type="noConversion"/>
  </si>
  <si>
    <t>蒲县分公司</t>
    <phoneticPr fontId="2" type="noConversion"/>
  </si>
  <si>
    <t>隰县分公司</t>
    <phoneticPr fontId="2" type="noConversion"/>
  </si>
  <si>
    <t>乡宁县分公司</t>
    <phoneticPr fontId="2" type="noConversion"/>
  </si>
  <si>
    <t>永和县分公司</t>
    <phoneticPr fontId="2" type="noConversion"/>
  </si>
  <si>
    <t>绛县分公司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</si>
</sst>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sz val="14"/>
      <name val="微软雅黑"/>
      <family val="2"/>
      <charset val="134"/>
    </font>
    <font>
      <sz val="11"/>
      <name val="微软雅黑"/>
      <family val="2"/>
      <charset val="134"/>
    </font>
    <font>
      <sz val="12"/>
      <color indexed="8"/>
      <name val="宋体"/>
      <family val="3"/>
      <charset val="134"/>
    </font>
    <font>
      <sz val="11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微软雅黑"/>
      <family val="2"/>
      <charset val="134"/>
    </font>
    <font>
      <sz val="9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name val="宋体"/>
      <family val="2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0" fontId="11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5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 2" xfId="2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pane ySplit="3" topLeftCell="A14" activePane="bottomLeft" state="frozen"/>
      <selection pane="bottomLeft" activeCell="C17" sqref="C17"/>
    </sheetView>
  </sheetViews>
  <sheetFormatPr defaultRowHeight="13.5" x14ac:dyDescent="0.15"/>
  <cols>
    <col min="1" max="1" width="26" customWidth="1"/>
    <col min="2" max="2" width="22.25" customWidth="1"/>
    <col min="3" max="3" width="17.375" customWidth="1"/>
    <col min="4" max="4" width="14.25" customWidth="1"/>
    <col min="5" max="5" width="16" customWidth="1"/>
    <col min="6" max="6" width="14.75" customWidth="1"/>
    <col min="7" max="8" width="13.25" customWidth="1"/>
    <col min="9" max="9" width="11" customWidth="1"/>
  </cols>
  <sheetData>
    <row r="1" spans="1:9" s="1" customFormat="1" ht="23.2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14.25" x14ac:dyDescent="0.15">
      <c r="A2" s="2" t="s">
        <v>1</v>
      </c>
      <c r="B2" s="17" t="s">
        <v>2</v>
      </c>
      <c r="C2" s="18"/>
      <c r="D2" s="19" t="s">
        <v>3</v>
      </c>
      <c r="E2" s="20" t="s">
        <v>4</v>
      </c>
      <c r="F2" s="21"/>
      <c r="G2" s="21"/>
      <c r="H2" s="22"/>
      <c r="I2" s="15" t="s">
        <v>5</v>
      </c>
    </row>
    <row r="3" spans="1:9" s="1" customFormat="1" ht="42.75" x14ac:dyDescent="0.15">
      <c r="A3" s="2" t="s">
        <v>6</v>
      </c>
      <c r="B3" s="23" t="s">
        <v>105</v>
      </c>
      <c r="C3" s="23" t="s">
        <v>7</v>
      </c>
      <c r="D3" s="24" t="s">
        <v>120</v>
      </c>
      <c r="E3" s="25" t="s">
        <v>121</v>
      </c>
      <c r="F3" s="25" t="s">
        <v>8</v>
      </c>
      <c r="G3" s="25" t="s">
        <v>104</v>
      </c>
      <c r="H3" s="25" t="s">
        <v>119</v>
      </c>
      <c r="I3" s="15"/>
    </row>
    <row r="4" spans="1:9" s="3" customFormat="1" ht="16.5" x14ac:dyDescent="0.15">
      <c r="A4" s="26" t="s">
        <v>9</v>
      </c>
      <c r="B4" s="27">
        <v>7</v>
      </c>
      <c r="C4" s="27">
        <v>2</v>
      </c>
      <c r="D4" s="27">
        <v>4</v>
      </c>
      <c r="E4" s="27">
        <v>1</v>
      </c>
      <c r="F4" s="27">
        <v>1</v>
      </c>
      <c r="G4" s="27">
        <v>1</v>
      </c>
      <c r="H4" s="27">
        <v>1</v>
      </c>
      <c r="I4" s="28"/>
    </row>
    <row r="5" spans="1:9" s="3" customFormat="1" ht="16.5" x14ac:dyDescent="0.15">
      <c r="A5" s="26" t="s">
        <v>10</v>
      </c>
      <c r="B5" s="27">
        <v>2</v>
      </c>
      <c r="C5" s="27"/>
      <c r="D5" s="27">
        <v>1</v>
      </c>
      <c r="E5" s="27"/>
      <c r="F5" s="27"/>
      <c r="G5" s="27"/>
      <c r="H5" s="27"/>
      <c r="I5" s="28"/>
    </row>
    <row r="6" spans="1:9" s="3" customFormat="1" ht="16.5" x14ac:dyDescent="0.15">
      <c r="A6" s="26" t="s">
        <v>11</v>
      </c>
      <c r="B6" s="27">
        <v>2</v>
      </c>
      <c r="C6" s="27"/>
      <c r="D6" s="27">
        <v>2</v>
      </c>
      <c r="E6" s="27"/>
      <c r="F6" s="27"/>
      <c r="G6" s="27"/>
      <c r="H6" s="27"/>
      <c r="I6" s="28"/>
    </row>
    <row r="7" spans="1:9" s="3" customFormat="1" ht="16.5" x14ac:dyDescent="0.15">
      <c r="A7" s="26" t="s">
        <v>12</v>
      </c>
      <c r="B7" s="27">
        <v>2</v>
      </c>
      <c r="C7" s="27"/>
      <c r="D7" s="27">
        <v>1</v>
      </c>
      <c r="E7" s="27"/>
      <c r="F7" s="27"/>
      <c r="G7" s="27"/>
      <c r="H7" s="27"/>
      <c r="I7" s="28"/>
    </row>
    <row r="8" spans="1:9" s="3" customFormat="1" ht="16.5" x14ac:dyDescent="0.15">
      <c r="A8" s="26" t="s">
        <v>13</v>
      </c>
      <c r="B8" s="27">
        <v>2</v>
      </c>
      <c r="C8" s="27"/>
      <c r="D8" s="27">
        <v>2</v>
      </c>
      <c r="E8" s="27"/>
      <c r="F8" s="27"/>
      <c r="G8" s="27"/>
      <c r="H8" s="27"/>
      <c r="I8" s="28"/>
    </row>
    <row r="9" spans="1:9" s="3" customFormat="1" ht="16.5" x14ac:dyDescent="0.15">
      <c r="A9" s="29" t="s">
        <v>14</v>
      </c>
      <c r="B9" s="29">
        <f>SUM(B4:B8)</f>
        <v>15</v>
      </c>
      <c r="C9" s="29">
        <f t="shared" ref="C9:G9" si="0">SUM(C4:C8)</f>
        <v>2</v>
      </c>
      <c r="D9" s="29">
        <f t="shared" si="0"/>
        <v>10</v>
      </c>
      <c r="E9" s="29">
        <f t="shared" si="0"/>
        <v>1</v>
      </c>
      <c r="F9" s="29">
        <f t="shared" si="0"/>
        <v>1</v>
      </c>
      <c r="G9" s="29">
        <f t="shared" si="0"/>
        <v>1</v>
      </c>
      <c r="H9" s="29">
        <f>SUM(H4:H8)</f>
        <v>1</v>
      </c>
      <c r="I9" s="30">
        <f>SUM(B9:H9)</f>
        <v>31</v>
      </c>
    </row>
    <row r="10" spans="1:9" s="3" customFormat="1" ht="16.5" x14ac:dyDescent="0.15">
      <c r="A10" s="27" t="s">
        <v>15</v>
      </c>
      <c r="B10" s="27">
        <v>4</v>
      </c>
      <c r="C10" s="27">
        <v>1</v>
      </c>
      <c r="D10" s="27">
        <v>2</v>
      </c>
      <c r="E10" s="27"/>
      <c r="F10" s="27"/>
      <c r="G10" s="27"/>
      <c r="H10" s="27"/>
      <c r="I10" s="28"/>
    </row>
    <row r="11" spans="1:9" s="3" customFormat="1" ht="16.5" x14ac:dyDescent="0.15">
      <c r="A11" s="27" t="s">
        <v>106</v>
      </c>
      <c r="B11" s="27">
        <v>1</v>
      </c>
      <c r="C11" s="27"/>
      <c r="D11" s="27">
        <v>1</v>
      </c>
      <c r="E11" s="27"/>
      <c r="F11" s="27"/>
      <c r="G11" s="27"/>
      <c r="H11" s="27"/>
      <c r="I11" s="28"/>
    </row>
    <row r="12" spans="1:9" s="3" customFormat="1" ht="16.5" x14ac:dyDescent="0.15">
      <c r="A12" s="27" t="s">
        <v>109</v>
      </c>
      <c r="B12" s="27">
        <v>1</v>
      </c>
      <c r="C12" s="27"/>
      <c r="D12" s="27"/>
      <c r="E12" s="27"/>
      <c r="F12" s="27"/>
      <c r="G12" s="27"/>
      <c r="H12" s="27"/>
      <c r="I12" s="28"/>
    </row>
    <row r="13" spans="1:9" s="3" customFormat="1" ht="16.5" x14ac:dyDescent="0.15">
      <c r="A13" s="27" t="s">
        <v>110</v>
      </c>
      <c r="B13" s="27">
        <v>1</v>
      </c>
      <c r="C13" s="27"/>
      <c r="D13" s="27"/>
      <c r="E13" s="27"/>
      <c r="F13" s="27"/>
      <c r="G13" s="27"/>
      <c r="H13" s="27"/>
      <c r="I13" s="28"/>
    </row>
    <row r="14" spans="1:9" s="3" customFormat="1" ht="16.5" x14ac:dyDescent="0.15">
      <c r="A14" s="27" t="s">
        <v>16</v>
      </c>
      <c r="B14" s="27">
        <v>1</v>
      </c>
      <c r="C14" s="27"/>
      <c r="D14" s="27">
        <v>1</v>
      </c>
      <c r="E14" s="27"/>
      <c r="F14" s="27"/>
      <c r="G14" s="27"/>
      <c r="H14" s="27"/>
      <c r="I14" s="28"/>
    </row>
    <row r="15" spans="1:9" s="3" customFormat="1" ht="16.5" x14ac:dyDescent="0.15">
      <c r="A15" s="27" t="s">
        <v>17</v>
      </c>
      <c r="B15" s="27">
        <v>1</v>
      </c>
      <c r="C15" s="27"/>
      <c r="D15" s="27"/>
      <c r="E15" s="27"/>
      <c r="F15" s="27"/>
      <c r="G15" s="27"/>
      <c r="H15" s="27"/>
      <c r="I15" s="28"/>
    </row>
    <row r="16" spans="1:9" s="3" customFormat="1" ht="16.5" x14ac:dyDescent="0.15">
      <c r="A16" s="27" t="s">
        <v>18</v>
      </c>
      <c r="B16" s="27">
        <v>1</v>
      </c>
      <c r="C16" s="27"/>
      <c r="D16" s="27"/>
      <c r="E16" s="27"/>
      <c r="F16" s="27"/>
      <c r="G16" s="27"/>
      <c r="H16" s="27"/>
      <c r="I16" s="28"/>
    </row>
    <row r="17" spans="1:9" s="3" customFormat="1" ht="16.5" x14ac:dyDescent="0.15">
      <c r="A17" s="27" t="s">
        <v>122</v>
      </c>
      <c r="B17" s="27">
        <v>1</v>
      </c>
      <c r="C17" s="27"/>
      <c r="D17" s="27">
        <v>1</v>
      </c>
      <c r="E17" s="27"/>
      <c r="F17" s="27"/>
      <c r="G17" s="27"/>
      <c r="H17" s="27"/>
      <c r="I17" s="28"/>
    </row>
    <row r="18" spans="1:9" s="3" customFormat="1" ht="16.5" x14ac:dyDescent="0.15">
      <c r="A18" s="27" t="s">
        <v>19</v>
      </c>
      <c r="B18" s="27"/>
      <c r="C18" s="27"/>
      <c r="D18" s="27">
        <v>1</v>
      </c>
      <c r="E18" s="27"/>
      <c r="F18" s="27"/>
      <c r="G18" s="27"/>
      <c r="H18" s="27"/>
      <c r="I18" s="28"/>
    </row>
    <row r="19" spans="1:9" s="3" customFormat="1" ht="16.5" x14ac:dyDescent="0.15">
      <c r="A19" s="27" t="s">
        <v>20</v>
      </c>
      <c r="B19" s="27"/>
      <c r="C19" s="27"/>
      <c r="D19" s="27">
        <v>1</v>
      </c>
      <c r="E19" s="27"/>
      <c r="F19" s="27"/>
      <c r="G19" s="27"/>
      <c r="H19" s="27"/>
      <c r="I19" s="28"/>
    </row>
    <row r="20" spans="1:9" ht="14.25" x14ac:dyDescent="0.15">
      <c r="A20" s="29" t="s">
        <v>21</v>
      </c>
      <c r="B20" s="29">
        <f t="shared" ref="B20:G20" si="1">SUM(B10:B19)</f>
        <v>11</v>
      </c>
      <c r="C20" s="29">
        <f t="shared" si="1"/>
        <v>1</v>
      </c>
      <c r="D20" s="29">
        <f t="shared" si="1"/>
        <v>7</v>
      </c>
      <c r="E20" s="29">
        <f t="shared" si="1"/>
        <v>0</v>
      </c>
      <c r="F20" s="29">
        <f t="shared" si="1"/>
        <v>0</v>
      </c>
      <c r="G20" s="29">
        <f t="shared" si="1"/>
        <v>0</v>
      </c>
      <c r="H20" s="29">
        <f>SUM(H10:H19)</f>
        <v>0</v>
      </c>
      <c r="I20" s="30">
        <f>SUM(B20:H20)</f>
        <v>19</v>
      </c>
    </row>
    <row r="21" spans="1:9" s="3" customFormat="1" ht="16.5" x14ac:dyDescent="0.15">
      <c r="A21" s="27" t="s">
        <v>22</v>
      </c>
      <c r="B21" s="27">
        <v>6</v>
      </c>
      <c r="C21" s="27"/>
      <c r="D21" s="27">
        <v>2</v>
      </c>
      <c r="E21" s="27"/>
      <c r="F21" s="27">
        <v>1</v>
      </c>
      <c r="G21" s="27"/>
      <c r="H21" s="27"/>
      <c r="I21" s="28"/>
    </row>
    <row r="22" spans="1:9" s="3" customFormat="1" ht="16.5" x14ac:dyDescent="0.15">
      <c r="A22" s="27" t="s">
        <v>23</v>
      </c>
      <c r="B22" s="27">
        <v>2</v>
      </c>
      <c r="C22" s="27"/>
      <c r="D22" s="27">
        <v>1</v>
      </c>
      <c r="E22" s="27"/>
      <c r="F22" s="27"/>
      <c r="G22" s="27"/>
      <c r="H22" s="27"/>
      <c r="I22" s="28"/>
    </row>
    <row r="23" spans="1:9" ht="14.25" x14ac:dyDescent="0.15">
      <c r="A23" s="27" t="s">
        <v>24</v>
      </c>
      <c r="B23" s="27">
        <v>2</v>
      </c>
      <c r="C23" s="27"/>
      <c r="D23" s="27">
        <v>1</v>
      </c>
      <c r="E23" s="27"/>
      <c r="F23" s="27"/>
      <c r="G23" s="27"/>
      <c r="H23" s="27"/>
      <c r="I23" s="31"/>
    </row>
    <row r="24" spans="1:9" ht="14.25" x14ac:dyDescent="0.15">
      <c r="A24" s="29" t="s">
        <v>25</v>
      </c>
      <c r="B24" s="29">
        <f>SUM(B21:B23)</f>
        <v>10</v>
      </c>
      <c r="C24" s="29">
        <f t="shared" ref="C24:G24" si="2">SUM(C21:C23)</f>
        <v>0</v>
      </c>
      <c r="D24" s="29">
        <f t="shared" si="2"/>
        <v>4</v>
      </c>
      <c r="E24" s="29">
        <f t="shared" si="2"/>
        <v>0</v>
      </c>
      <c r="F24" s="29">
        <f t="shared" si="2"/>
        <v>1</v>
      </c>
      <c r="G24" s="29">
        <f t="shared" si="2"/>
        <v>0</v>
      </c>
      <c r="H24" s="29">
        <f>SUM(H21:H23)</f>
        <v>0</v>
      </c>
      <c r="I24" s="30">
        <f>SUM(B24:H24)</f>
        <v>15</v>
      </c>
    </row>
    <row r="25" spans="1:9" ht="14.25" x14ac:dyDescent="0.15">
      <c r="A25" s="27" t="s">
        <v>26</v>
      </c>
      <c r="B25" s="27">
        <v>3</v>
      </c>
      <c r="C25" s="27">
        <v>1</v>
      </c>
      <c r="D25" s="27">
        <v>1</v>
      </c>
      <c r="E25" s="27"/>
      <c r="F25" s="27"/>
      <c r="G25" s="27"/>
      <c r="H25" s="27"/>
      <c r="I25" s="31"/>
    </row>
    <row r="26" spans="1:9" ht="14.25" x14ac:dyDescent="0.15">
      <c r="A26" s="27" t="s">
        <v>27</v>
      </c>
      <c r="B26" s="27"/>
      <c r="C26" s="27"/>
      <c r="D26" s="27">
        <v>1</v>
      </c>
      <c r="E26" s="27"/>
      <c r="F26" s="27"/>
      <c r="G26" s="27"/>
      <c r="H26" s="27"/>
      <c r="I26" s="31"/>
    </row>
    <row r="27" spans="1:9" ht="14.25" x14ac:dyDescent="0.15">
      <c r="A27" s="27" t="s">
        <v>28</v>
      </c>
      <c r="B27" s="27"/>
      <c r="C27" s="27"/>
      <c r="D27" s="27">
        <v>1</v>
      </c>
      <c r="E27" s="27"/>
      <c r="F27" s="27"/>
      <c r="G27" s="27"/>
      <c r="H27" s="27"/>
      <c r="I27" s="31"/>
    </row>
    <row r="28" spans="1:9" ht="14.25" x14ac:dyDescent="0.15">
      <c r="A28" s="27" t="s">
        <v>29</v>
      </c>
      <c r="B28" s="27"/>
      <c r="C28" s="27"/>
      <c r="D28" s="27">
        <v>1</v>
      </c>
      <c r="E28" s="27"/>
      <c r="F28" s="27"/>
      <c r="G28" s="27"/>
      <c r="H28" s="27"/>
      <c r="I28" s="31"/>
    </row>
    <row r="29" spans="1:9" ht="14.25" x14ac:dyDescent="0.15">
      <c r="A29" s="27" t="s">
        <v>30</v>
      </c>
      <c r="B29" s="27">
        <v>1</v>
      </c>
      <c r="C29" s="27"/>
      <c r="D29" s="27">
        <v>1</v>
      </c>
      <c r="E29" s="27"/>
      <c r="F29" s="27"/>
      <c r="G29" s="27"/>
      <c r="H29" s="27"/>
      <c r="I29" s="31"/>
    </row>
    <row r="30" spans="1:9" ht="14.25" x14ac:dyDescent="0.15">
      <c r="A30" s="27" t="s">
        <v>123</v>
      </c>
      <c r="B30" s="27">
        <v>1</v>
      </c>
      <c r="C30" s="27"/>
      <c r="D30" s="27"/>
      <c r="E30" s="27"/>
      <c r="F30" s="27"/>
      <c r="G30" s="27"/>
      <c r="H30" s="27"/>
      <c r="I30" s="31"/>
    </row>
    <row r="31" spans="1:9" ht="14.25" x14ac:dyDescent="0.15">
      <c r="A31" s="27" t="s">
        <v>124</v>
      </c>
      <c r="B31" s="27">
        <v>1</v>
      </c>
      <c r="C31" s="27"/>
      <c r="D31" s="27"/>
      <c r="E31" s="27"/>
      <c r="F31" s="27"/>
      <c r="G31" s="27"/>
      <c r="H31" s="27"/>
      <c r="I31" s="31"/>
    </row>
    <row r="32" spans="1:9" ht="14.25" x14ac:dyDescent="0.15">
      <c r="A32" s="27" t="s">
        <v>31</v>
      </c>
      <c r="B32" s="32">
        <v>1</v>
      </c>
      <c r="C32" s="27"/>
      <c r="D32" s="27"/>
      <c r="E32" s="27"/>
      <c r="F32" s="27"/>
      <c r="G32" s="27"/>
      <c r="H32" s="27"/>
      <c r="I32" s="31"/>
    </row>
    <row r="33" spans="1:9" ht="14.25" x14ac:dyDescent="0.15">
      <c r="A33" s="27" t="s">
        <v>125</v>
      </c>
      <c r="B33" s="32">
        <v>1</v>
      </c>
      <c r="C33" s="27"/>
      <c r="D33" s="27">
        <v>1</v>
      </c>
      <c r="E33" s="27"/>
      <c r="F33" s="27"/>
      <c r="G33" s="27"/>
      <c r="H33" s="27"/>
      <c r="I33" s="31"/>
    </row>
    <row r="34" spans="1:9" ht="14.25" x14ac:dyDescent="0.15">
      <c r="A34" s="27" t="s">
        <v>32</v>
      </c>
      <c r="B34" s="32">
        <v>1</v>
      </c>
      <c r="C34" s="27"/>
      <c r="D34" s="27">
        <v>1</v>
      </c>
      <c r="E34" s="27"/>
      <c r="F34" s="27"/>
      <c r="G34" s="27"/>
      <c r="H34" s="27"/>
      <c r="I34" s="31"/>
    </row>
    <row r="35" spans="1:9" ht="14.25" x14ac:dyDescent="0.15">
      <c r="A35" s="29" t="s">
        <v>33</v>
      </c>
      <c r="B35" s="29">
        <f t="shared" ref="B35:G35" si="3">SUM(B25:B34)</f>
        <v>9</v>
      </c>
      <c r="C35" s="29">
        <f t="shared" si="3"/>
        <v>1</v>
      </c>
      <c r="D35" s="29">
        <f t="shared" si="3"/>
        <v>7</v>
      </c>
      <c r="E35" s="29">
        <f t="shared" si="3"/>
        <v>0</v>
      </c>
      <c r="F35" s="29">
        <f t="shared" si="3"/>
        <v>0</v>
      </c>
      <c r="G35" s="29">
        <f t="shared" si="3"/>
        <v>0</v>
      </c>
      <c r="H35" s="29">
        <f>SUM(H25:H34)</f>
        <v>0</v>
      </c>
      <c r="I35" s="30">
        <f>SUM(B35:H35)</f>
        <v>17</v>
      </c>
    </row>
    <row r="36" spans="1:9" ht="14.25" x14ac:dyDescent="0.15">
      <c r="A36" s="27" t="s">
        <v>34</v>
      </c>
      <c r="B36" s="27">
        <v>7</v>
      </c>
      <c r="C36" s="27"/>
      <c r="D36" s="27">
        <v>2</v>
      </c>
      <c r="E36" s="27"/>
      <c r="F36" s="27"/>
      <c r="G36" s="27"/>
      <c r="H36" s="27"/>
      <c r="I36" s="31"/>
    </row>
    <row r="37" spans="1:9" ht="14.25" x14ac:dyDescent="0.15">
      <c r="A37" s="27" t="s">
        <v>35</v>
      </c>
      <c r="B37" s="27"/>
      <c r="C37" s="27"/>
      <c r="D37" s="27">
        <v>1</v>
      </c>
      <c r="E37" s="27"/>
      <c r="F37" s="27"/>
      <c r="G37" s="27"/>
      <c r="H37" s="27"/>
      <c r="I37" s="31"/>
    </row>
    <row r="38" spans="1:9" ht="14.25" x14ac:dyDescent="0.15">
      <c r="A38" s="27" t="s">
        <v>36</v>
      </c>
      <c r="B38" s="32">
        <v>1</v>
      </c>
      <c r="C38" s="27"/>
      <c r="D38" s="27">
        <v>1</v>
      </c>
      <c r="E38" s="27"/>
      <c r="F38" s="27"/>
      <c r="G38" s="27"/>
      <c r="H38" s="27"/>
      <c r="I38" s="31"/>
    </row>
    <row r="39" spans="1:9" ht="14.25" x14ac:dyDescent="0.15">
      <c r="A39" s="27" t="s">
        <v>37</v>
      </c>
      <c r="B39" s="32">
        <v>1</v>
      </c>
      <c r="C39" s="27"/>
      <c r="D39" s="27"/>
      <c r="E39" s="27"/>
      <c r="F39" s="27"/>
      <c r="G39" s="27"/>
      <c r="H39" s="27"/>
      <c r="I39" s="31"/>
    </row>
    <row r="40" spans="1:9" ht="14.25" x14ac:dyDescent="0.15">
      <c r="A40" s="27" t="s">
        <v>38</v>
      </c>
      <c r="B40" s="32">
        <v>1</v>
      </c>
      <c r="C40" s="27"/>
      <c r="D40" s="27"/>
      <c r="E40" s="27"/>
      <c r="F40" s="27"/>
      <c r="G40" s="27"/>
      <c r="H40" s="27"/>
      <c r="I40" s="31"/>
    </row>
    <row r="41" spans="1:9" ht="14.25" x14ac:dyDescent="0.15">
      <c r="A41" s="27" t="s">
        <v>39</v>
      </c>
      <c r="B41" s="32">
        <v>1</v>
      </c>
      <c r="C41" s="27"/>
      <c r="D41" s="27">
        <v>1</v>
      </c>
      <c r="E41" s="27"/>
      <c r="F41" s="27"/>
      <c r="G41" s="27"/>
      <c r="H41" s="27"/>
      <c r="I41" s="31"/>
    </row>
    <row r="42" spans="1:9" ht="14.25" x14ac:dyDescent="0.15">
      <c r="A42" s="29" t="s">
        <v>40</v>
      </c>
      <c r="B42" s="29">
        <f>SUM(B36:B41)</f>
        <v>11</v>
      </c>
      <c r="C42" s="29">
        <f t="shared" ref="C42:G42" si="4">SUM(C36:C41)</f>
        <v>0</v>
      </c>
      <c r="D42" s="29">
        <f t="shared" si="4"/>
        <v>5</v>
      </c>
      <c r="E42" s="29">
        <f t="shared" si="4"/>
        <v>0</v>
      </c>
      <c r="F42" s="29">
        <f t="shared" si="4"/>
        <v>0</v>
      </c>
      <c r="G42" s="29">
        <f t="shared" si="4"/>
        <v>0</v>
      </c>
      <c r="H42" s="29">
        <f>SUM(H36:H41)</f>
        <v>0</v>
      </c>
      <c r="I42" s="30">
        <f>SUM(B42:H42)</f>
        <v>16</v>
      </c>
    </row>
    <row r="43" spans="1:9" ht="14.25" x14ac:dyDescent="0.15">
      <c r="A43" s="27" t="s">
        <v>41</v>
      </c>
      <c r="B43" s="27">
        <v>3</v>
      </c>
      <c r="C43" s="27"/>
      <c r="D43" s="27">
        <v>3</v>
      </c>
      <c r="E43" s="27">
        <v>1</v>
      </c>
      <c r="F43" s="27"/>
      <c r="G43" s="27"/>
      <c r="H43" s="27">
        <v>1</v>
      </c>
      <c r="I43" s="31"/>
    </row>
    <row r="44" spans="1:9" ht="14.25" x14ac:dyDescent="0.15">
      <c r="A44" s="27" t="s">
        <v>111</v>
      </c>
      <c r="B44" s="27">
        <v>1</v>
      </c>
      <c r="C44" s="27"/>
      <c r="D44" s="27">
        <v>1</v>
      </c>
      <c r="E44" s="27"/>
      <c r="F44" s="27"/>
      <c r="G44" s="27"/>
      <c r="H44" s="27"/>
      <c r="I44" s="31"/>
    </row>
    <row r="45" spans="1:9" ht="14.25" x14ac:dyDescent="0.15">
      <c r="A45" s="27" t="s">
        <v>42</v>
      </c>
      <c r="B45" s="27"/>
      <c r="C45" s="27"/>
      <c r="D45" s="27">
        <v>1</v>
      </c>
      <c r="E45" s="27"/>
      <c r="F45" s="27"/>
      <c r="G45" s="27"/>
      <c r="H45" s="27"/>
      <c r="I45" s="31"/>
    </row>
    <row r="46" spans="1:9" ht="14.25" x14ac:dyDescent="0.15">
      <c r="A46" s="27" t="s">
        <v>43</v>
      </c>
      <c r="B46" s="27">
        <v>1</v>
      </c>
      <c r="C46" s="27"/>
      <c r="D46" s="27">
        <v>1</v>
      </c>
      <c r="E46" s="27"/>
      <c r="F46" s="27"/>
      <c r="G46" s="27"/>
      <c r="H46" s="27"/>
      <c r="I46" s="31"/>
    </row>
    <row r="47" spans="1:9" ht="14.25" x14ac:dyDescent="0.15">
      <c r="A47" s="27" t="s">
        <v>107</v>
      </c>
      <c r="B47" s="27">
        <v>1</v>
      </c>
      <c r="C47" s="27"/>
      <c r="D47" s="27"/>
      <c r="E47" s="27"/>
      <c r="F47" s="27"/>
      <c r="G47" s="27"/>
      <c r="H47" s="27"/>
      <c r="I47" s="31"/>
    </row>
    <row r="48" spans="1:9" ht="14.25" x14ac:dyDescent="0.15">
      <c r="A48" s="27" t="s">
        <v>44</v>
      </c>
      <c r="B48" s="27">
        <v>1</v>
      </c>
      <c r="C48" s="27"/>
      <c r="D48" s="27">
        <v>1</v>
      </c>
      <c r="E48" s="27"/>
      <c r="F48" s="27"/>
      <c r="G48" s="27"/>
      <c r="H48" s="27"/>
      <c r="I48" s="31"/>
    </row>
    <row r="49" spans="1:9" ht="14.25" x14ac:dyDescent="0.15">
      <c r="A49" s="29" t="s">
        <v>45</v>
      </c>
      <c r="B49" s="29">
        <f t="shared" ref="B49:G49" si="5">SUM(B43:B48)</f>
        <v>7</v>
      </c>
      <c r="C49" s="29">
        <f t="shared" si="5"/>
        <v>0</v>
      </c>
      <c r="D49" s="29">
        <f t="shared" si="5"/>
        <v>7</v>
      </c>
      <c r="E49" s="29">
        <f t="shared" si="5"/>
        <v>1</v>
      </c>
      <c r="F49" s="29">
        <f t="shared" si="5"/>
        <v>0</v>
      </c>
      <c r="G49" s="29">
        <f t="shared" si="5"/>
        <v>0</v>
      </c>
      <c r="H49" s="29">
        <f>SUM(H43:H48)</f>
        <v>1</v>
      </c>
      <c r="I49" s="30">
        <f>SUM(B49:H49)</f>
        <v>16</v>
      </c>
    </row>
    <row r="50" spans="1:9" ht="14.25" x14ac:dyDescent="0.15">
      <c r="A50" s="27" t="s">
        <v>46</v>
      </c>
      <c r="B50" s="27">
        <v>4</v>
      </c>
      <c r="C50" s="27"/>
      <c r="D50" s="27">
        <v>1</v>
      </c>
      <c r="E50" s="27"/>
      <c r="F50" s="27"/>
      <c r="G50" s="27"/>
      <c r="H50" s="27"/>
      <c r="I50" s="31"/>
    </row>
    <row r="51" spans="1:9" ht="14.25" x14ac:dyDescent="0.15">
      <c r="A51" s="27" t="s">
        <v>126</v>
      </c>
      <c r="B51" s="27">
        <v>1</v>
      </c>
      <c r="C51" s="27"/>
      <c r="D51" s="27">
        <v>1</v>
      </c>
      <c r="E51" s="27"/>
      <c r="F51" s="27"/>
      <c r="G51" s="27"/>
      <c r="H51" s="27"/>
      <c r="I51" s="31"/>
    </row>
    <row r="52" spans="1:9" ht="14.25" x14ac:dyDescent="0.15">
      <c r="A52" s="27" t="s">
        <v>112</v>
      </c>
      <c r="B52" s="27"/>
      <c r="C52" s="27"/>
      <c r="D52" s="27">
        <v>1</v>
      </c>
      <c r="E52" s="27"/>
      <c r="F52" s="27"/>
      <c r="G52" s="27"/>
      <c r="H52" s="27"/>
      <c r="I52" s="31"/>
    </row>
    <row r="53" spans="1:9" ht="14.25" x14ac:dyDescent="0.15">
      <c r="A53" s="27" t="s">
        <v>113</v>
      </c>
      <c r="B53" s="27">
        <v>1</v>
      </c>
      <c r="C53" s="27"/>
      <c r="D53" s="27"/>
      <c r="E53" s="27"/>
      <c r="F53" s="27"/>
      <c r="G53" s="27"/>
      <c r="H53" s="27"/>
      <c r="I53" s="31"/>
    </row>
    <row r="54" spans="1:9" ht="14.25" x14ac:dyDescent="0.15">
      <c r="A54" s="27" t="s">
        <v>47</v>
      </c>
      <c r="B54" s="27"/>
      <c r="C54" s="27"/>
      <c r="D54" s="27">
        <v>1</v>
      </c>
      <c r="E54" s="27"/>
      <c r="F54" s="27"/>
      <c r="G54" s="27"/>
      <c r="H54" s="27"/>
      <c r="I54" s="31"/>
    </row>
    <row r="55" spans="1:9" ht="14.25" x14ac:dyDescent="0.15">
      <c r="A55" s="27" t="s">
        <v>48</v>
      </c>
      <c r="B55" s="32">
        <v>1</v>
      </c>
      <c r="C55" s="27"/>
      <c r="D55" s="27"/>
      <c r="E55" s="27"/>
      <c r="F55" s="27"/>
      <c r="G55" s="27"/>
      <c r="H55" s="27"/>
      <c r="I55" s="31"/>
    </row>
    <row r="56" spans="1:9" ht="14.25" x14ac:dyDescent="0.15">
      <c r="A56" s="27" t="s">
        <v>49</v>
      </c>
      <c r="B56" s="32">
        <v>1</v>
      </c>
      <c r="C56" s="27"/>
      <c r="D56" s="27"/>
      <c r="E56" s="27"/>
      <c r="F56" s="27"/>
      <c r="G56" s="27"/>
      <c r="H56" s="27"/>
      <c r="I56" s="31"/>
    </row>
    <row r="57" spans="1:9" ht="14.25" x14ac:dyDescent="0.15">
      <c r="A57" s="27" t="s">
        <v>50</v>
      </c>
      <c r="B57" s="32">
        <v>1</v>
      </c>
      <c r="C57" s="27"/>
      <c r="D57" s="27"/>
      <c r="E57" s="27"/>
      <c r="F57" s="27"/>
      <c r="G57" s="27"/>
      <c r="H57" s="27"/>
      <c r="I57" s="31"/>
    </row>
    <row r="58" spans="1:9" ht="14.25" x14ac:dyDescent="0.15">
      <c r="A58" s="27" t="s">
        <v>51</v>
      </c>
      <c r="B58" s="32"/>
      <c r="C58" s="27"/>
      <c r="D58" s="27">
        <v>1</v>
      </c>
      <c r="E58" s="27"/>
      <c r="F58" s="27"/>
      <c r="G58" s="27"/>
      <c r="H58" s="27"/>
      <c r="I58" s="31"/>
    </row>
    <row r="59" spans="1:9" ht="14.25" x14ac:dyDescent="0.15">
      <c r="A59" s="27" t="s">
        <v>52</v>
      </c>
      <c r="B59" s="32">
        <v>1</v>
      </c>
      <c r="C59" s="27"/>
      <c r="D59" s="27">
        <v>1</v>
      </c>
      <c r="E59" s="27"/>
      <c r="F59" s="27"/>
      <c r="G59" s="27"/>
      <c r="H59" s="27"/>
      <c r="I59" s="31"/>
    </row>
    <row r="60" spans="1:9" ht="14.25" x14ac:dyDescent="0.15">
      <c r="A60" s="29" t="s">
        <v>53</v>
      </c>
      <c r="B60" s="29">
        <f t="shared" ref="B60:G60" si="6">SUM(B50:B59)</f>
        <v>10</v>
      </c>
      <c r="C60" s="29">
        <f t="shared" si="6"/>
        <v>0</v>
      </c>
      <c r="D60" s="29">
        <f t="shared" si="6"/>
        <v>6</v>
      </c>
      <c r="E60" s="29">
        <f t="shared" si="6"/>
        <v>0</v>
      </c>
      <c r="F60" s="29">
        <f t="shared" si="6"/>
        <v>0</v>
      </c>
      <c r="G60" s="29">
        <f t="shared" si="6"/>
        <v>0</v>
      </c>
      <c r="H60" s="29">
        <f>SUM(H50:H59)</f>
        <v>0</v>
      </c>
      <c r="I60" s="30">
        <f>SUM(B60:H60)</f>
        <v>16</v>
      </c>
    </row>
    <row r="61" spans="1:9" ht="14.25" x14ac:dyDescent="0.15">
      <c r="A61" s="27" t="s">
        <v>54</v>
      </c>
      <c r="B61" s="27">
        <v>6</v>
      </c>
      <c r="C61" s="27"/>
      <c r="D61" s="27">
        <v>1</v>
      </c>
      <c r="E61" s="27"/>
      <c r="F61" s="27"/>
      <c r="G61" s="27">
        <v>1</v>
      </c>
      <c r="H61" s="27"/>
      <c r="I61" s="31"/>
    </row>
    <row r="62" spans="1:9" ht="14.25" x14ac:dyDescent="0.15">
      <c r="A62" s="27" t="s">
        <v>55</v>
      </c>
      <c r="B62" s="27">
        <v>1</v>
      </c>
      <c r="C62" s="27"/>
      <c r="D62" s="27"/>
      <c r="E62" s="27"/>
      <c r="F62" s="27"/>
      <c r="G62" s="27"/>
      <c r="H62" s="27"/>
      <c r="I62" s="31"/>
    </row>
    <row r="63" spans="1:9" ht="14.25" x14ac:dyDescent="0.15">
      <c r="A63" s="27" t="s">
        <v>56</v>
      </c>
      <c r="B63" s="27">
        <v>1</v>
      </c>
      <c r="C63" s="27"/>
      <c r="D63" s="27"/>
      <c r="E63" s="27"/>
      <c r="F63" s="27"/>
      <c r="G63" s="27"/>
      <c r="H63" s="27"/>
      <c r="I63" s="31"/>
    </row>
    <row r="64" spans="1:9" ht="14.25" x14ac:dyDescent="0.15">
      <c r="A64" s="27" t="s">
        <v>57</v>
      </c>
      <c r="B64" s="32">
        <v>1</v>
      </c>
      <c r="C64" s="27"/>
      <c r="D64" s="27"/>
      <c r="E64" s="27"/>
      <c r="F64" s="27"/>
      <c r="G64" s="27"/>
      <c r="H64" s="27"/>
      <c r="I64" s="31"/>
    </row>
    <row r="65" spans="1:9" ht="14.25" x14ac:dyDescent="0.15">
      <c r="A65" s="27" t="s">
        <v>58</v>
      </c>
      <c r="B65" s="27">
        <v>1</v>
      </c>
      <c r="C65" s="27"/>
      <c r="D65" s="27">
        <v>1</v>
      </c>
      <c r="E65" s="27"/>
      <c r="F65" s="27"/>
      <c r="G65" s="27"/>
      <c r="H65" s="27"/>
      <c r="I65" s="31"/>
    </row>
    <row r="66" spans="1:9" ht="14.25" x14ac:dyDescent="0.15">
      <c r="A66" s="27" t="s">
        <v>59</v>
      </c>
      <c r="B66" s="27">
        <v>1</v>
      </c>
      <c r="C66" s="27"/>
      <c r="D66" s="27"/>
      <c r="E66" s="27"/>
      <c r="F66" s="27"/>
      <c r="G66" s="27"/>
      <c r="H66" s="27"/>
      <c r="I66" s="31"/>
    </row>
    <row r="67" spans="1:9" ht="14.25" x14ac:dyDescent="0.15">
      <c r="A67" s="27" t="s">
        <v>60</v>
      </c>
      <c r="B67" s="27"/>
      <c r="C67" s="27"/>
      <c r="D67" s="27">
        <v>1</v>
      </c>
      <c r="E67" s="27"/>
      <c r="F67" s="27"/>
      <c r="G67" s="27"/>
      <c r="H67" s="27"/>
      <c r="I67" s="31"/>
    </row>
    <row r="68" spans="1:9" ht="14.25" x14ac:dyDescent="0.15">
      <c r="A68" s="27" t="s">
        <v>61</v>
      </c>
      <c r="B68" s="27">
        <v>1</v>
      </c>
      <c r="C68" s="27"/>
      <c r="D68" s="27">
        <v>1</v>
      </c>
      <c r="E68" s="27"/>
      <c r="F68" s="27"/>
      <c r="G68" s="27"/>
      <c r="H68" s="27"/>
      <c r="I68" s="31"/>
    </row>
    <row r="69" spans="1:9" ht="14.25" x14ac:dyDescent="0.15">
      <c r="A69" s="27" t="s">
        <v>62</v>
      </c>
      <c r="B69" s="27">
        <v>1</v>
      </c>
      <c r="C69" s="27"/>
      <c r="D69" s="27">
        <v>1</v>
      </c>
      <c r="E69" s="27"/>
      <c r="F69" s="27"/>
      <c r="G69" s="27"/>
      <c r="H69" s="27"/>
      <c r="I69" s="31"/>
    </row>
    <row r="70" spans="1:9" ht="14.25" x14ac:dyDescent="0.15">
      <c r="A70" s="29" t="s">
        <v>63</v>
      </c>
      <c r="B70" s="29">
        <f t="shared" ref="B70:G70" si="7">SUM(B61:B69)</f>
        <v>13</v>
      </c>
      <c r="C70" s="29">
        <f t="shared" si="7"/>
        <v>0</v>
      </c>
      <c r="D70" s="29">
        <f t="shared" si="7"/>
        <v>5</v>
      </c>
      <c r="E70" s="29">
        <f t="shared" si="7"/>
        <v>0</v>
      </c>
      <c r="F70" s="29">
        <f t="shared" si="7"/>
        <v>0</v>
      </c>
      <c r="G70" s="29">
        <f t="shared" si="7"/>
        <v>1</v>
      </c>
      <c r="H70" s="29">
        <f>SUM(H61:H69)</f>
        <v>0</v>
      </c>
      <c r="I70" s="30">
        <f>SUM(B70:H70)</f>
        <v>19</v>
      </c>
    </row>
    <row r="71" spans="1:9" ht="14.25" x14ac:dyDescent="0.15">
      <c r="A71" s="27" t="s">
        <v>64</v>
      </c>
      <c r="B71" s="27">
        <v>5</v>
      </c>
      <c r="C71" s="27"/>
      <c r="D71" s="27">
        <v>4</v>
      </c>
      <c r="E71" s="27"/>
      <c r="F71" s="27">
        <v>1</v>
      </c>
      <c r="G71" s="27">
        <v>1</v>
      </c>
      <c r="H71" s="27"/>
      <c r="I71" s="31"/>
    </row>
    <row r="72" spans="1:9" ht="14.25" x14ac:dyDescent="0.15">
      <c r="A72" s="27" t="s">
        <v>114</v>
      </c>
      <c r="B72" s="27">
        <v>1</v>
      </c>
      <c r="C72" s="27"/>
      <c r="D72" s="27">
        <v>1</v>
      </c>
      <c r="E72" s="27"/>
      <c r="F72" s="27"/>
      <c r="G72" s="27"/>
      <c r="H72" s="27"/>
      <c r="I72" s="31"/>
    </row>
    <row r="73" spans="1:9" ht="14.25" x14ac:dyDescent="0.15">
      <c r="A73" s="27" t="s">
        <v>65</v>
      </c>
      <c r="B73" s="27"/>
      <c r="C73" s="27"/>
      <c r="D73" s="27">
        <v>1</v>
      </c>
      <c r="E73" s="27"/>
      <c r="F73" s="27"/>
      <c r="G73" s="27"/>
      <c r="H73" s="27"/>
      <c r="I73" s="31"/>
    </row>
    <row r="74" spans="1:9" ht="14.25" x14ac:dyDescent="0.15">
      <c r="A74" s="27" t="s">
        <v>66</v>
      </c>
      <c r="B74" s="27">
        <v>1</v>
      </c>
      <c r="C74" s="27"/>
      <c r="D74" s="27">
        <v>1</v>
      </c>
      <c r="E74" s="27"/>
      <c r="F74" s="27"/>
      <c r="G74" s="27"/>
      <c r="H74" s="27"/>
      <c r="I74" s="31"/>
    </row>
    <row r="75" spans="1:9" ht="14.25" x14ac:dyDescent="0.15">
      <c r="A75" s="27" t="s">
        <v>67</v>
      </c>
      <c r="B75" s="27">
        <v>1</v>
      </c>
      <c r="C75" s="27"/>
      <c r="D75" s="27">
        <v>1</v>
      </c>
      <c r="E75" s="27"/>
      <c r="F75" s="27"/>
      <c r="G75" s="27"/>
      <c r="H75" s="27"/>
      <c r="I75" s="31"/>
    </row>
    <row r="76" spans="1:9" ht="14.25" x14ac:dyDescent="0.15">
      <c r="A76" s="27" t="s">
        <v>108</v>
      </c>
      <c r="B76" s="27">
        <v>1</v>
      </c>
      <c r="C76" s="27"/>
      <c r="D76" s="27">
        <v>1</v>
      </c>
      <c r="E76" s="27"/>
      <c r="F76" s="27"/>
      <c r="G76" s="27"/>
      <c r="H76" s="27"/>
      <c r="I76" s="31"/>
    </row>
    <row r="77" spans="1:9" ht="14.25" x14ac:dyDescent="0.15">
      <c r="A77" s="29" t="s">
        <v>68</v>
      </c>
      <c r="B77" s="29">
        <f t="shared" ref="B77:G77" si="8">SUM(B71:B76)</f>
        <v>9</v>
      </c>
      <c r="C77" s="29">
        <f t="shared" si="8"/>
        <v>0</v>
      </c>
      <c r="D77" s="29">
        <f t="shared" si="8"/>
        <v>9</v>
      </c>
      <c r="E77" s="29">
        <f t="shared" si="8"/>
        <v>0</v>
      </c>
      <c r="F77" s="29">
        <f t="shared" si="8"/>
        <v>1</v>
      </c>
      <c r="G77" s="29">
        <f t="shared" si="8"/>
        <v>1</v>
      </c>
      <c r="H77" s="29">
        <f>SUM(H71:H76)</f>
        <v>0</v>
      </c>
      <c r="I77" s="30">
        <f>SUM(B77:H77)</f>
        <v>20</v>
      </c>
    </row>
    <row r="78" spans="1:9" ht="14.25" x14ac:dyDescent="0.15">
      <c r="A78" s="27" t="s">
        <v>69</v>
      </c>
      <c r="B78" s="27">
        <v>4</v>
      </c>
      <c r="C78" s="27"/>
      <c r="D78" s="27">
        <v>2</v>
      </c>
      <c r="E78" s="27"/>
      <c r="F78" s="27"/>
      <c r="G78" s="27"/>
      <c r="H78" s="27">
        <v>1</v>
      </c>
      <c r="I78" s="31"/>
    </row>
    <row r="79" spans="1:9" ht="14.25" x14ac:dyDescent="0.15">
      <c r="A79" s="27" t="s">
        <v>118</v>
      </c>
      <c r="B79" s="27"/>
      <c r="C79" s="27"/>
      <c r="D79" s="27">
        <v>1</v>
      </c>
      <c r="E79" s="27"/>
      <c r="F79" s="27"/>
      <c r="G79" s="27"/>
      <c r="H79" s="27"/>
      <c r="I79" s="31"/>
    </row>
    <row r="80" spans="1:9" ht="14.25" x14ac:dyDescent="0.15">
      <c r="A80" s="27" t="s">
        <v>117</v>
      </c>
      <c r="B80" s="27"/>
      <c r="C80" s="27"/>
      <c r="D80" s="27">
        <v>1</v>
      </c>
      <c r="E80" s="27"/>
      <c r="F80" s="27"/>
      <c r="G80" s="27"/>
      <c r="H80" s="27"/>
      <c r="I80" s="31"/>
    </row>
    <row r="81" spans="1:9" ht="14.25" x14ac:dyDescent="0.15">
      <c r="A81" s="27" t="s">
        <v>70</v>
      </c>
      <c r="B81" s="32">
        <v>1</v>
      </c>
      <c r="C81" s="27"/>
      <c r="D81" s="27"/>
      <c r="E81" s="27"/>
      <c r="F81" s="27"/>
      <c r="G81" s="27"/>
      <c r="H81" s="27"/>
      <c r="I81" s="31"/>
    </row>
    <row r="82" spans="1:9" ht="14.25" x14ac:dyDescent="0.15">
      <c r="A82" s="27" t="s">
        <v>127</v>
      </c>
      <c r="B82" s="32">
        <v>1</v>
      </c>
      <c r="C82" s="27"/>
      <c r="D82" s="27"/>
      <c r="E82" s="27"/>
      <c r="F82" s="27"/>
      <c r="G82" s="27"/>
      <c r="H82" s="27"/>
      <c r="I82" s="31"/>
    </row>
    <row r="83" spans="1:9" ht="14.25" x14ac:dyDescent="0.15">
      <c r="A83" s="27" t="s">
        <v>128</v>
      </c>
      <c r="B83" s="32">
        <v>1</v>
      </c>
      <c r="C83" s="27"/>
      <c r="D83" s="27"/>
      <c r="E83" s="27"/>
      <c r="F83" s="27"/>
      <c r="G83" s="27"/>
      <c r="H83" s="27"/>
      <c r="I83" s="31"/>
    </row>
    <row r="84" spans="1:9" ht="14.25" x14ac:dyDescent="0.15">
      <c r="A84" s="27" t="s">
        <v>71</v>
      </c>
      <c r="B84" s="32"/>
      <c r="C84" s="27"/>
      <c r="D84" s="27">
        <v>1</v>
      </c>
      <c r="E84" s="27"/>
      <c r="F84" s="27"/>
      <c r="G84" s="27"/>
      <c r="H84" s="27"/>
      <c r="I84" s="31"/>
    </row>
    <row r="85" spans="1:9" ht="14.25" x14ac:dyDescent="0.15">
      <c r="A85" s="27" t="s">
        <v>72</v>
      </c>
      <c r="B85" s="32"/>
      <c r="C85" s="27"/>
      <c r="D85" s="27">
        <v>1</v>
      </c>
      <c r="E85" s="27"/>
      <c r="F85" s="27"/>
      <c r="G85" s="27"/>
      <c r="H85" s="27"/>
      <c r="I85" s="31"/>
    </row>
    <row r="86" spans="1:9" ht="14.25" x14ac:dyDescent="0.15">
      <c r="A86" s="27" t="s">
        <v>73</v>
      </c>
      <c r="B86" s="32">
        <v>1</v>
      </c>
      <c r="C86" s="27"/>
      <c r="D86" s="27">
        <v>1</v>
      </c>
      <c r="E86" s="27"/>
      <c r="F86" s="27"/>
      <c r="G86" s="27"/>
      <c r="H86" s="27"/>
      <c r="I86" s="31"/>
    </row>
    <row r="87" spans="1:9" ht="14.25" x14ac:dyDescent="0.15">
      <c r="A87" s="27" t="s">
        <v>74</v>
      </c>
      <c r="B87" s="32"/>
      <c r="C87" s="27"/>
      <c r="D87" s="27">
        <v>1</v>
      </c>
      <c r="E87" s="27"/>
      <c r="F87" s="27"/>
      <c r="G87" s="27"/>
      <c r="H87" s="27"/>
      <c r="I87" s="31"/>
    </row>
    <row r="88" spans="1:9" ht="14.25" x14ac:dyDescent="0.15">
      <c r="A88" s="27" t="s">
        <v>129</v>
      </c>
      <c r="B88" s="32">
        <v>1</v>
      </c>
      <c r="C88" s="27"/>
      <c r="D88" s="27"/>
      <c r="E88" s="27"/>
      <c r="F88" s="27"/>
      <c r="G88" s="27"/>
      <c r="H88" s="27"/>
      <c r="I88" s="31"/>
    </row>
    <row r="89" spans="1:9" ht="14.25" x14ac:dyDescent="0.15">
      <c r="A89" s="27" t="s">
        <v>130</v>
      </c>
      <c r="B89" s="32">
        <v>1</v>
      </c>
      <c r="C89" s="27"/>
      <c r="D89" s="27">
        <v>1</v>
      </c>
      <c r="E89" s="27"/>
      <c r="F89" s="27"/>
      <c r="G89" s="27"/>
      <c r="H89" s="27"/>
      <c r="I89" s="31"/>
    </row>
    <row r="90" spans="1:9" ht="14.25" x14ac:dyDescent="0.15">
      <c r="A90" s="29" t="s">
        <v>75</v>
      </c>
      <c r="B90" s="29">
        <f t="shared" ref="B90:G90" si="9">SUM(B78:B89)</f>
        <v>10</v>
      </c>
      <c r="C90" s="29">
        <f t="shared" si="9"/>
        <v>0</v>
      </c>
      <c r="D90" s="29">
        <f t="shared" si="9"/>
        <v>9</v>
      </c>
      <c r="E90" s="29">
        <f t="shared" si="9"/>
        <v>0</v>
      </c>
      <c r="F90" s="29">
        <f t="shared" si="9"/>
        <v>0</v>
      </c>
      <c r="G90" s="29">
        <f t="shared" si="9"/>
        <v>0</v>
      </c>
      <c r="H90" s="29">
        <f>SUM(H78:H89)</f>
        <v>1</v>
      </c>
      <c r="I90" s="30">
        <f>SUM(B90:H90)</f>
        <v>20</v>
      </c>
    </row>
    <row r="91" spans="1:9" ht="14.25" x14ac:dyDescent="0.15">
      <c r="A91" s="27" t="s">
        <v>76</v>
      </c>
      <c r="B91" s="27">
        <v>4</v>
      </c>
      <c r="C91" s="27">
        <v>1</v>
      </c>
      <c r="D91" s="27">
        <v>1</v>
      </c>
      <c r="E91" s="27"/>
      <c r="F91" s="27"/>
      <c r="G91" s="27">
        <v>1</v>
      </c>
      <c r="H91" s="27"/>
      <c r="I91" s="31"/>
    </row>
    <row r="92" spans="1:9" ht="14.25" x14ac:dyDescent="0.15">
      <c r="A92" s="27" t="s">
        <v>77</v>
      </c>
      <c r="B92" s="27">
        <v>1</v>
      </c>
      <c r="C92" s="27"/>
      <c r="D92" s="27">
        <v>1</v>
      </c>
      <c r="E92" s="27"/>
      <c r="F92" s="27"/>
      <c r="G92" s="27"/>
      <c r="H92" s="27"/>
      <c r="I92" s="31"/>
    </row>
    <row r="93" spans="1:9" ht="14.25" x14ac:dyDescent="0.15">
      <c r="A93" s="27" t="s">
        <v>131</v>
      </c>
      <c r="B93" s="27">
        <v>2</v>
      </c>
      <c r="C93" s="27"/>
      <c r="D93" s="27">
        <v>1</v>
      </c>
      <c r="E93" s="27"/>
      <c r="F93" s="27"/>
      <c r="G93" s="27"/>
      <c r="H93" s="27"/>
      <c r="I93" s="31"/>
    </row>
    <row r="94" spans="1:9" ht="14.25" x14ac:dyDescent="0.15">
      <c r="A94" s="27" t="s">
        <v>78</v>
      </c>
      <c r="B94" s="27">
        <v>1</v>
      </c>
      <c r="C94" s="27"/>
      <c r="D94" s="27">
        <v>1</v>
      </c>
      <c r="E94" s="27"/>
      <c r="F94" s="27"/>
      <c r="G94" s="27"/>
      <c r="H94" s="27"/>
      <c r="I94" s="31"/>
    </row>
    <row r="95" spans="1:9" ht="14.25" x14ac:dyDescent="0.15">
      <c r="A95" s="27" t="s">
        <v>79</v>
      </c>
      <c r="B95" s="27">
        <v>1</v>
      </c>
      <c r="C95" s="27"/>
      <c r="D95" s="27">
        <v>1</v>
      </c>
      <c r="E95" s="27"/>
      <c r="F95" s="27"/>
      <c r="G95" s="27"/>
      <c r="H95" s="27"/>
      <c r="I95" s="31"/>
    </row>
    <row r="96" spans="1:9" ht="14.25" x14ac:dyDescent="0.15">
      <c r="A96" s="27" t="s">
        <v>115</v>
      </c>
      <c r="B96" s="27"/>
      <c r="C96" s="27"/>
      <c r="D96" s="27">
        <v>1</v>
      </c>
      <c r="E96" s="27"/>
      <c r="F96" s="27"/>
      <c r="G96" s="27"/>
      <c r="H96" s="27"/>
      <c r="I96" s="31"/>
    </row>
    <row r="97" spans="1:9" ht="14.25" x14ac:dyDescent="0.15">
      <c r="A97" s="27" t="s">
        <v>80</v>
      </c>
      <c r="B97" s="27"/>
      <c r="C97" s="27"/>
      <c r="D97" s="27">
        <v>1</v>
      </c>
      <c r="E97" s="27"/>
      <c r="F97" s="27"/>
      <c r="G97" s="27"/>
      <c r="H97" s="27"/>
      <c r="I97" s="31"/>
    </row>
    <row r="98" spans="1:9" ht="14.25" x14ac:dyDescent="0.15">
      <c r="A98" s="27" t="s">
        <v>116</v>
      </c>
      <c r="B98" s="27"/>
      <c r="C98" s="27"/>
      <c r="D98" s="27">
        <v>1</v>
      </c>
      <c r="E98" s="27"/>
      <c r="F98" s="27"/>
      <c r="G98" s="27"/>
      <c r="H98" s="27"/>
      <c r="I98" s="31"/>
    </row>
    <row r="99" spans="1:9" ht="14.25" x14ac:dyDescent="0.15">
      <c r="A99" s="27" t="s">
        <v>81</v>
      </c>
      <c r="B99" s="27">
        <v>1</v>
      </c>
      <c r="C99" s="27"/>
      <c r="D99" s="27"/>
      <c r="E99" s="27"/>
      <c r="F99" s="27"/>
      <c r="G99" s="27"/>
      <c r="H99" s="27"/>
      <c r="I99" s="31"/>
    </row>
    <row r="100" spans="1:9" ht="14.25" x14ac:dyDescent="0.15">
      <c r="A100" s="29" t="s">
        <v>82</v>
      </c>
      <c r="B100" s="29">
        <f t="shared" ref="B100:G100" si="10">SUM(B91:B99)</f>
        <v>10</v>
      </c>
      <c r="C100" s="29">
        <f t="shared" si="10"/>
        <v>1</v>
      </c>
      <c r="D100" s="29">
        <f t="shared" si="10"/>
        <v>8</v>
      </c>
      <c r="E100" s="29">
        <f t="shared" si="10"/>
        <v>0</v>
      </c>
      <c r="F100" s="29">
        <f t="shared" si="10"/>
        <v>0</v>
      </c>
      <c r="G100" s="29">
        <f t="shared" si="10"/>
        <v>1</v>
      </c>
      <c r="H100" s="29">
        <f>SUM(H91:H99)</f>
        <v>0</v>
      </c>
      <c r="I100" s="30">
        <f>SUM(B100:H100)</f>
        <v>20</v>
      </c>
    </row>
    <row r="101" spans="1:9" ht="14.25" x14ac:dyDescent="0.15">
      <c r="A101" s="29" t="s">
        <v>83</v>
      </c>
      <c r="B101" s="29">
        <f t="shared" ref="B101:I101" si="11">B9+B20+B24+B35+B42+B49+B60+B70+B77+B90+B100</f>
        <v>115</v>
      </c>
      <c r="C101" s="29">
        <f t="shared" si="11"/>
        <v>5</v>
      </c>
      <c r="D101" s="29">
        <f t="shared" si="11"/>
        <v>77</v>
      </c>
      <c r="E101" s="29">
        <f t="shared" si="11"/>
        <v>2</v>
      </c>
      <c r="F101" s="29">
        <f t="shared" si="11"/>
        <v>3</v>
      </c>
      <c r="G101" s="29">
        <f t="shared" si="11"/>
        <v>4</v>
      </c>
      <c r="H101" s="29">
        <f>H9+H20+H24+H35+H42+H49+H60+H70+H77+H90+H100</f>
        <v>3</v>
      </c>
      <c r="I101" s="30">
        <f t="shared" si="11"/>
        <v>209</v>
      </c>
    </row>
  </sheetData>
  <mergeCells count="4">
    <mergeCell ref="A1:I1"/>
    <mergeCell ref="B2:C2"/>
    <mergeCell ref="I2:I3"/>
    <mergeCell ref="E2:G2"/>
  </mergeCells>
  <phoneticPr fontId="2" type="noConversion"/>
  <pageMargins left="0.56999999999999995" right="0.39" top="0.12" bottom="0.16" header="0.08" footer="0.1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7" sqref="K7"/>
    </sheetView>
  </sheetViews>
  <sheetFormatPr defaultRowHeight="16.5" x14ac:dyDescent="0.3"/>
  <cols>
    <col min="1" max="1" width="14.375" style="4" customWidth="1"/>
    <col min="2" max="2" width="11.625" style="4" customWidth="1"/>
    <col min="3" max="3" width="11.25" style="4" customWidth="1"/>
    <col min="4" max="4" width="11.875" style="4" customWidth="1"/>
    <col min="5" max="5" width="12.5" style="4" customWidth="1"/>
    <col min="6" max="6" width="12.125" style="4" customWidth="1"/>
    <col min="7" max="7" width="13.5" style="4" customWidth="1"/>
    <col min="8" max="16384" width="9" style="4"/>
  </cols>
  <sheetData>
    <row r="1" spans="1:7" ht="30.75" customHeight="1" x14ac:dyDescent="0.3">
      <c r="A1" s="16" t="s">
        <v>84</v>
      </c>
      <c r="B1" s="16"/>
      <c r="C1" s="16"/>
      <c r="D1" s="16"/>
      <c r="E1" s="16"/>
      <c r="F1" s="16"/>
      <c r="G1" s="16"/>
    </row>
    <row r="2" spans="1:7" s="10" customFormat="1" ht="64.5" customHeight="1" x14ac:dyDescent="0.15">
      <c r="A2" s="5" t="s">
        <v>85</v>
      </c>
      <c r="B2" s="6" t="s">
        <v>86</v>
      </c>
      <c r="C2" s="6" t="s">
        <v>87</v>
      </c>
      <c r="D2" s="7" t="s">
        <v>88</v>
      </c>
      <c r="E2" s="7" t="s">
        <v>89</v>
      </c>
      <c r="F2" s="8" t="s">
        <v>90</v>
      </c>
      <c r="G2" s="9" t="s">
        <v>91</v>
      </c>
    </row>
    <row r="3" spans="1:7" ht="21.75" customHeight="1" x14ac:dyDescent="0.3">
      <c r="A3" s="11" t="s">
        <v>92</v>
      </c>
      <c r="B3" s="12">
        <v>9</v>
      </c>
      <c r="C3" s="12">
        <v>8</v>
      </c>
      <c r="D3" s="12">
        <v>4</v>
      </c>
      <c r="E3" s="12">
        <v>6</v>
      </c>
      <c r="F3" s="12">
        <v>4</v>
      </c>
      <c r="G3" s="12">
        <f>SUM(B3:F3)</f>
        <v>31</v>
      </c>
    </row>
    <row r="4" spans="1:7" ht="21.75" customHeight="1" x14ac:dyDescent="0.3">
      <c r="A4" s="13" t="s">
        <v>93</v>
      </c>
      <c r="B4" s="12">
        <v>8</v>
      </c>
      <c r="C4" s="12">
        <v>4</v>
      </c>
      <c r="D4" s="12">
        <v>2</v>
      </c>
      <c r="E4" s="12">
        <v>5</v>
      </c>
      <c r="F4" s="12">
        <v>0</v>
      </c>
      <c r="G4" s="12">
        <f t="shared" ref="G4:G14" si="0">SUM(B4:F4)</f>
        <v>19</v>
      </c>
    </row>
    <row r="5" spans="1:7" ht="21.75" customHeight="1" x14ac:dyDescent="0.3">
      <c r="A5" s="11" t="s">
        <v>94</v>
      </c>
      <c r="B5" s="12">
        <v>6</v>
      </c>
      <c r="C5" s="12">
        <v>4</v>
      </c>
      <c r="D5" s="12">
        <v>2</v>
      </c>
      <c r="E5" s="12">
        <v>2</v>
      </c>
      <c r="F5" s="12">
        <v>1</v>
      </c>
      <c r="G5" s="12">
        <f t="shared" si="0"/>
        <v>15</v>
      </c>
    </row>
    <row r="6" spans="1:7" ht="21.75" customHeight="1" x14ac:dyDescent="0.3">
      <c r="A6" s="11" t="s">
        <v>95</v>
      </c>
      <c r="B6" s="12">
        <v>4</v>
      </c>
      <c r="C6" s="12">
        <v>6</v>
      </c>
      <c r="D6" s="12">
        <v>1</v>
      </c>
      <c r="E6" s="12">
        <v>6</v>
      </c>
      <c r="F6" s="12">
        <v>0</v>
      </c>
      <c r="G6" s="12">
        <f t="shared" si="0"/>
        <v>17</v>
      </c>
    </row>
    <row r="7" spans="1:7" ht="21.75" customHeight="1" x14ac:dyDescent="0.3">
      <c r="A7" s="13" t="s">
        <v>96</v>
      </c>
      <c r="B7" s="12">
        <v>7</v>
      </c>
      <c r="C7" s="12">
        <v>4</v>
      </c>
      <c r="D7" s="12">
        <v>2</v>
      </c>
      <c r="E7" s="12">
        <v>3</v>
      </c>
      <c r="F7" s="12">
        <v>0</v>
      </c>
      <c r="G7" s="12">
        <f t="shared" si="0"/>
        <v>16</v>
      </c>
    </row>
    <row r="8" spans="1:7" ht="21.75" customHeight="1" x14ac:dyDescent="0.3">
      <c r="A8" s="11" t="s">
        <v>97</v>
      </c>
      <c r="B8" s="12">
        <v>4</v>
      </c>
      <c r="C8" s="12">
        <v>3</v>
      </c>
      <c r="D8" s="12">
        <v>4</v>
      </c>
      <c r="E8" s="12">
        <v>3</v>
      </c>
      <c r="F8" s="12">
        <v>2</v>
      </c>
      <c r="G8" s="12">
        <f t="shared" si="0"/>
        <v>16</v>
      </c>
    </row>
    <row r="9" spans="1:7" ht="21.75" customHeight="1" x14ac:dyDescent="0.3">
      <c r="A9" s="11" t="s">
        <v>98</v>
      </c>
      <c r="B9" s="12">
        <v>4</v>
      </c>
      <c r="C9" s="12">
        <v>6</v>
      </c>
      <c r="D9" s="12">
        <v>1</v>
      </c>
      <c r="E9" s="12">
        <v>5</v>
      </c>
      <c r="F9" s="12">
        <v>0</v>
      </c>
      <c r="G9" s="12">
        <f t="shared" si="0"/>
        <v>16</v>
      </c>
    </row>
    <row r="10" spans="1:7" ht="21.75" customHeight="1" x14ac:dyDescent="0.3">
      <c r="A10" s="13" t="s">
        <v>99</v>
      </c>
      <c r="B10" s="12">
        <v>6</v>
      </c>
      <c r="C10" s="12">
        <v>7</v>
      </c>
      <c r="D10" s="12">
        <v>1</v>
      </c>
      <c r="E10" s="12">
        <v>4</v>
      </c>
      <c r="F10" s="12">
        <v>1</v>
      </c>
      <c r="G10" s="12">
        <f t="shared" si="0"/>
        <v>19</v>
      </c>
    </row>
    <row r="11" spans="1:7" ht="21.75" customHeight="1" x14ac:dyDescent="0.3">
      <c r="A11" s="11" t="s">
        <v>100</v>
      </c>
      <c r="B11" s="12">
        <v>5</v>
      </c>
      <c r="C11" s="12">
        <v>4</v>
      </c>
      <c r="D11" s="12">
        <v>4</v>
      </c>
      <c r="E11" s="12">
        <v>5</v>
      </c>
      <c r="F11" s="12">
        <v>2</v>
      </c>
      <c r="G11" s="12">
        <f t="shared" si="0"/>
        <v>20</v>
      </c>
    </row>
    <row r="12" spans="1:7" ht="21.75" customHeight="1" x14ac:dyDescent="0.3">
      <c r="A12" s="11" t="s">
        <v>101</v>
      </c>
      <c r="B12" s="12">
        <v>4</v>
      </c>
      <c r="C12" s="12">
        <v>6</v>
      </c>
      <c r="D12" s="12">
        <v>2</v>
      </c>
      <c r="E12" s="12">
        <v>7</v>
      </c>
      <c r="F12" s="12">
        <v>1</v>
      </c>
      <c r="G12" s="12">
        <f t="shared" si="0"/>
        <v>20</v>
      </c>
    </row>
    <row r="13" spans="1:7" ht="21.75" customHeight="1" x14ac:dyDescent="0.3">
      <c r="A13" s="11" t="s">
        <v>102</v>
      </c>
      <c r="B13" s="12">
        <v>5</v>
      </c>
      <c r="C13" s="12">
        <v>6</v>
      </c>
      <c r="D13" s="12">
        <v>1</v>
      </c>
      <c r="E13" s="12">
        <v>7</v>
      </c>
      <c r="F13" s="12">
        <v>1</v>
      </c>
      <c r="G13" s="12">
        <f t="shared" si="0"/>
        <v>20</v>
      </c>
    </row>
    <row r="14" spans="1:7" ht="21.75" customHeight="1" x14ac:dyDescent="0.3">
      <c r="A14" s="12" t="s">
        <v>103</v>
      </c>
      <c r="B14" s="12">
        <f t="shared" ref="B14:F14" si="1">SUM(B3:B13)</f>
        <v>62</v>
      </c>
      <c r="C14" s="12">
        <f t="shared" si="1"/>
        <v>58</v>
      </c>
      <c r="D14" s="12">
        <f t="shared" si="1"/>
        <v>24</v>
      </c>
      <c r="E14" s="12">
        <f t="shared" si="1"/>
        <v>53</v>
      </c>
      <c r="F14" s="12">
        <f t="shared" si="1"/>
        <v>12</v>
      </c>
      <c r="G14" s="12">
        <f t="shared" si="0"/>
        <v>209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明细</vt:lpstr>
      <vt:lpstr>汇总</vt:lpstr>
      <vt:lpstr>明细!Print_Titles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司向晖</dc:creator>
  <cp:lastModifiedBy>dell</cp:lastModifiedBy>
  <cp:lastPrinted>2016-09-22T01:27:41Z</cp:lastPrinted>
  <dcterms:created xsi:type="dcterms:W3CDTF">2016-09-13T01:57:26Z</dcterms:created>
  <dcterms:modified xsi:type="dcterms:W3CDTF">2016-09-26T13:29:02Z</dcterms:modified>
</cp:coreProperties>
</file>