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15日A组" sheetId="1" r:id="rId1"/>
    <sheet name="15日B组" sheetId="2" r:id="rId2"/>
    <sheet name="15日C组" sheetId="3" r:id="rId3"/>
  </sheets>
  <definedNames>
    <definedName name="_xlnm.Print_Titles" localSheetId="0">'15日A组'!$1:$2</definedName>
    <definedName name="_xlnm.Print_Titles" localSheetId="1">'15日B组'!$1:$2</definedName>
    <definedName name="_xlnm.Print_Titles" localSheetId="2">'15日C组'!$1:$2</definedName>
  </definedNames>
  <calcPr fullCalcOnLoad="1"/>
</workbook>
</file>

<file path=xl/sharedStrings.xml><?xml version="1.0" encoding="utf-8"?>
<sst xmlns="http://schemas.openxmlformats.org/spreadsheetml/2006/main" count="669" uniqueCount="342">
  <si>
    <t>阳泉市郊区广播电视台</t>
  </si>
  <si>
    <t>专业技术人员</t>
  </si>
  <si>
    <t>081</t>
  </si>
  <si>
    <t>阳泉市郊区社会服务管理指导中心</t>
  </si>
  <si>
    <t>012</t>
  </si>
  <si>
    <t>阳泉市郊区信息网络中心</t>
  </si>
  <si>
    <t>071</t>
  </si>
  <si>
    <t>20169040914</t>
  </si>
  <si>
    <t>曹国芳</t>
  </si>
  <si>
    <t>00081</t>
  </si>
  <si>
    <t>031</t>
  </si>
  <si>
    <t>20169041002</t>
  </si>
  <si>
    <t>李雁军</t>
  </si>
  <si>
    <t>01056</t>
  </si>
  <si>
    <t>20169024014</t>
  </si>
  <si>
    <t>赵珂瑜</t>
  </si>
  <si>
    <t>02499</t>
  </si>
  <si>
    <t>20169040919</t>
  </si>
  <si>
    <t>04932</t>
  </si>
  <si>
    <t>20169034814</t>
  </si>
  <si>
    <t>04746</t>
  </si>
  <si>
    <t>20169040920</t>
  </si>
  <si>
    <t>李坤阳</t>
  </si>
  <si>
    <t>04756</t>
  </si>
  <si>
    <t>20169040926</t>
  </si>
  <si>
    <t>王飞</t>
  </si>
  <si>
    <t>01231</t>
  </si>
  <si>
    <t>阳泉市郊区杨家庄乡农村综合便民服务中心</t>
  </si>
  <si>
    <t>101</t>
  </si>
  <si>
    <t>刘斌</t>
  </si>
  <si>
    <t>20169040506</t>
  </si>
  <si>
    <t>白雪峰</t>
  </si>
  <si>
    <t>01325</t>
  </si>
  <si>
    <t>063</t>
  </si>
  <si>
    <t>20169041003</t>
  </si>
  <si>
    <t>张志青</t>
  </si>
  <si>
    <t>02592</t>
  </si>
  <si>
    <t>阳泉市郊区河底镇农村综合便民服务中心</t>
  </si>
  <si>
    <t>091</t>
  </si>
  <si>
    <t>20169040816</t>
  </si>
  <si>
    <t>李晋鹏</t>
  </si>
  <si>
    <t>02214</t>
  </si>
  <si>
    <t>阳泉市郊区旧街乡农村综合便民服务中心</t>
  </si>
  <si>
    <t>121</t>
  </si>
  <si>
    <t>20169023926</t>
  </si>
  <si>
    <t>刘丽华</t>
  </si>
  <si>
    <t>00506</t>
  </si>
  <si>
    <t>20169040719</t>
  </si>
  <si>
    <t>陶慧玲</t>
  </si>
  <si>
    <t>02024</t>
  </si>
  <si>
    <t>刘鹏程</t>
  </si>
  <si>
    <t>20169032929</t>
  </si>
  <si>
    <t>杨曦瞳</t>
  </si>
  <si>
    <t>01954</t>
  </si>
  <si>
    <t>20169040829</t>
  </si>
  <si>
    <t>宋珍珠</t>
  </si>
  <si>
    <t>03216</t>
  </si>
  <si>
    <t>20169020501</t>
  </si>
  <si>
    <t>梁佳</t>
  </si>
  <si>
    <t>04297</t>
  </si>
  <si>
    <t>20169040927</t>
  </si>
  <si>
    <t>王天瑛</t>
  </si>
  <si>
    <t>05078</t>
  </si>
  <si>
    <t>20169040929</t>
  </si>
  <si>
    <t>尹宏强</t>
  </si>
  <si>
    <t>05143</t>
  </si>
  <si>
    <t>阳泉市郊区西南舁乡农村综合便民服务中心</t>
  </si>
  <si>
    <t>111</t>
  </si>
  <si>
    <t>王丽</t>
  </si>
  <si>
    <t>20169020419</t>
  </si>
  <si>
    <t>袁婷婷</t>
  </si>
  <si>
    <t>01119</t>
  </si>
  <si>
    <t>阳泉市郊区建筑市场管理中心</t>
  </si>
  <si>
    <t>051</t>
  </si>
  <si>
    <t>20169020117</t>
  </si>
  <si>
    <t>岳长庆</t>
  </si>
  <si>
    <t>00649</t>
  </si>
  <si>
    <t>20169020301</t>
  </si>
  <si>
    <t>王惠</t>
  </si>
  <si>
    <t>00688</t>
  </si>
  <si>
    <t>笔试成绩</t>
  </si>
  <si>
    <t>20169020505</t>
  </si>
  <si>
    <t>石增鑫</t>
  </si>
  <si>
    <t>02433</t>
  </si>
  <si>
    <t>20169023930</t>
  </si>
  <si>
    <t>柴茂</t>
  </si>
  <si>
    <t>05282</t>
  </si>
  <si>
    <t>20169024007</t>
  </si>
  <si>
    <t>曹侯霞</t>
  </si>
  <si>
    <t>04539</t>
  </si>
  <si>
    <t>20169020204</t>
  </si>
  <si>
    <t>04549</t>
  </si>
  <si>
    <t>20169033128</t>
  </si>
  <si>
    <t>胡冰梅</t>
  </si>
  <si>
    <t>02905</t>
  </si>
  <si>
    <t>20169040504</t>
  </si>
  <si>
    <t>朱彬</t>
  </si>
  <si>
    <t>02939</t>
  </si>
  <si>
    <t>20169023712</t>
  </si>
  <si>
    <t>高伟</t>
  </si>
  <si>
    <t>01703</t>
  </si>
  <si>
    <t>20169020423</t>
  </si>
  <si>
    <t>郝淑妮</t>
  </si>
  <si>
    <t>01778</t>
  </si>
  <si>
    <t>20169020109</t>
  </si>
  <si>
    <t>刘源</t>
  </si>
  <si>
    <t>00421</t>
  </si>
  <si>
    <t>阳泉市郊区林业技术推广站</t>
  </si>
  <si>
    <t>041</t>
  </si>
  <si>
    <t>20169020127</t>
  </si>
  <si>
    <t>孙翔萱</t>
  </si>
  <si>
    <t>00252</t>
  </si>
  <si>
    <t>011</t>
  </si>
  <si>
    <t>阳泉市郊区蔬菜中心</t>
  </si>
  <si>
    <t>021</t>
  </si>
  <si>
    <t>姓名</t>
  </si>
  <si>
    <t>报名序号</t>
  </si>
  <si>
    <t>性别</t>
  </si>
  <si>
    <t>报考单位</t>
  </si>
  <si>
    <t>报考岗位</t>
  </si>
  <si>
    <t>女</t>
  </si>
  <si>
    <t>男</t>
  </si>
  <si>
    <t>阳泉市郊区扶贫开发服务中心</t>
  </si>
  <si>
    <t>专业技术人员2</t>
  </si>
  <si>
    <t>032</t>
  </si>
  <si>
    <t>阳泉市郊区乡镇劳动保障事务所</t>
  </si>
  <si>
    <t>职员</t>
  </si>
  <si>
    <t>061</t>
  </si>
  <si>
    <t>专业技术人员1</t>
  </si>
  <si>
    <t>062</t>
  </si>
  <si>
    <t>20169040505</t>
  </si>
  <si>
    <t>李辉</t>
  </si>
  <si>
    <t>07503</t>
  </si>
  <si>
    <t>20169041001</t>
  </si>
  <si>
    <t>任玮</t>
  </si>
  <si>
    <t>07254</t>
  </si>
  <si>
    <t>20169034810</t>
  </si>
  <si>
    <t>王国睿</t>
  </si>
  <si>
    <t>04610</t>
  </si>
  <si>
    <t>20169021527</t>
  </si>
  <si>
    <t>04359</t>
  </si>
  <si>
    <t>20169040925</t>
  </si>
  <si>
    <t>李彩霞</t>
  </si>
  <si>
    <t>03191</t>
  </si>
  <si>
    <t>20169024011</t>
  </si>
  <si>
    <t>赵泽山</t>
  </si>
  <si>
    <t>03552</t>
  </si>
  <si>
    <t>20169020420</t>
  </si>
  <si>
    <t>牛宏</t>
  </si>
  <si>
    <t>03567</t>
  </si>
  <si>
    <t>20169040930</t>
  </si>
  <si>
    <t>06875</t>
  </si>
  <si>
    <t>20169040522</t>
  </si>
  <si>
    <t>陈星羽</t>
  </si>
  <si>
    <t>06919</t>
  </si>
  <si>
    <t>20169020316</t>
  </si>
  <si>
    <t>李芬芳</t>
  </si>
  <si>
    <t>07018</t>
  </si>
  <si>
    <t>王晓敏</t>
  </si>
  <si>
    <t>岗位编码</t>
  </si>
  <si>
    <t>20169022316</t>
  </si>
  <si>
    <t>李海妍</t>
  </si>
  <si>
    <t>05863</t>
  </si>
  <si>
    <t>阳泉市第二人民医院（郊区人民医院）</t>
  </si>
  <si>
    <t>临床医师1</t>
  </si>
  <si>
    <t>131</t>
  </si>
  <si>
    <t>20169041907</t>
  </si>
  <si>
    <t>张雅楠</t>
  </si>
  <si>
    <t>01264</t>
  </si>
  <si>
    <t>20169041901</t>
  </si>
  <si>
    <t>齐雷</t>
  </si>
  <si>
    <t>00135</t>
  </si>
  <si>
    <t>20169041905</t>
  </si>
  <si>
    <t>刘晓玲</t>
  </si>
  <si>
    <t>03437</t>
  </si>
  <si>
    <t>20169041914</t>
  </si>
  <si>
    <t>赵璐</t>
  </si>
  <si>
    <t>01428</t>
  </si>
  <si>
    <t>影像医师（士）</t>
  </si>
  <si>
    <t>133</t>
  </si>
  <si>
    <t>20169042001</t>
  </si>
  <si>
    <t>李旭艳</t>
  </si>
  <si>
    <t>06860</t>
  </si>
  <si>
    <t>药剂师（士）</t>
  </si>
  <si>
    <t>135</t>
  </si>
  <si>
    <t>20169042005</t>
  </si>
  <si>
    <t>张涵宇</t>
  </si>
  <si>
    <t>01292</t>
  </si>
  <si>
    <t>20169042009</t>
  </si>
  <si>
    <t>韩彦凤</t>
  </si>
  <si>
    <t>04276</t>
  </si>
  <si>
    <t>检验技师（士）</t>
  </si>
  <si>
    <t>136</t>
  </si>
  <si>
    <t>20169042015</t>
  </si>
  <si>
    <t>周萍</t>
  </si>
  <si>
    <t>07322</t>
  </si>
  <si>
    <t>20169041507</t>
  </si>
  <si>
    <t>李雪花</t>
  </si>
  <si>
    <t>00324</t>
  </si>
  <si>
    <t>临床护士</t>
  </si>
  <si>
    <t>137</t>
  </si>
  <si>
    <t>20169041222</t>
  </si>
  <si>
    <t>刘玲玲</t>
  </si>
  <si>
    <t>03700</t>
  </si>
  <si>
    <t>20169041212</t>
  </si>
  <si>
    <t>范一丹</t>
  </si>
  <si>
    <t>07290</t>
  </si>
  <si>
    <t>20169041530</t>
  </si>
  <si>
    <t>李志文</t>
  </si>
  <si>
    <t>02804</t>
  </si>
  <si>
    <t>20169041502</t>
  </si>
  <si>
    <t>张潇</t>
  </si>
  <si>
    <t>02387</t>
  </si>
  <si>
    <t>20169041102</t>
  </si>
  <si>
    <t>刘美芳</t>
  </si>
  <si>
    <t>01326</t>
  </si>
  <si>
    <t>20169041601</t>
  </si>
  <si>
    <t>段丽平</t>
  </si>
  <si>
    <t>02426</t>
  </si>
  <si>
    <t>20169041309</t>
  </si>
  <si>
    <t>史文静</t>
  </si>
  <si>
    <t>03413</t>
  </si>
  <si>
    <t>20169041210</t>
  </si>
  <si>
    <t>杨帆</t>
  </si>
  <si>
    <t>02971</t>
  </si>
  <si>
    <t>20169041620</t>
  </si>
  <si>
    <t>李鹏燕</t>
  </si>
  <si>
    <t>04507</t>
  </si>
  <si>
    <t>20169041703</t>
  </si>
  <si>
    <t>高敏</t>
  </si>
  <si>
    <t>04445</t>
  </si>
  <si>
    <t>20169041428</t>
  </si>
  <si>
    <t>候莉娜</t>
  </si>
  <si>
    <t>07134</t>
  </si>
  <si>
    <t>20169041825</t>
  </si>
  <si>
    <t>尉文圣</t>
  </si>
  <si>
    <t>04264</t>
  </si>
  <si>
    <t>助产士</t>
  </si>
  <si>
    <t>138</t>
  </si>
  <si>
    <t>20169041826</t>
  </si>
  <si>
    <t>刘晓鑫</t>
  </si>
  <si>
    <t>01187</t>
  </si>
  <si>
    <t>20169041830</t>
  </si>
  <si>
    <t>郑美琴</t>
  </si>
  <si>
    <t>07056</t>
  </si>
  <si>
    <t>20169041824</t>
  </si>
  <si>
    <t>白雪珍</t>
  </si>
  <si>
    <t>00304</t>
  </si>
  <si>
    <t>阳泉市郊区中小学</t>
  </si>
  <si>
    <t>初中英语教师</t>
  </si>
  <si>
    <t>20169014512</t>
  </si>
  <si>
    <t>赵丽丽</t>
  </si>
  <si>
    <t>03788</t>
  </si>
  <si>
    <t>小学英语教师</t>
  </si>
  <si>
    <t>148</t>
  </si>
  <si>
    <t>20169015321</t>
  </si>
  <si>
    <t>赵霖</t>
  </si>
  <si>
    <t>01087</t>
  </si>
  <si>
    <t>20169015714</t>
  </si>
  <si>
    <t>孙娇娇</t>
  </si>
  <si>
    <t>00362</t>
  </si>
  <si>
    <t>20169015727</t>
  </si>
  <si>
    <t>李慧慧</t>
  </si>
  <si>
    <t>05319</t>
  </si>
  <si>
    <t>20169015429</t>
  </si>
  <si>
    <t>王俊婷</t>
  </si>
  <si>
    <t>04959</t>
  </si>
  <si>
    <t>20169014521</t>
  </si>
  <si>
    <t>王玉婷</t>
  </si>
  <si>
    <t>04826</t>
  </si>
  <si>
    <t>20169014825</t>
  </si>
  <si>
    <t>苗露</t>
  </si>
  <si>
    <t>05470</t>
  </si>
  <si>
    <t>20169015226</t>
  </si>
  <si>
    <t>安乐</t>
  </si>
  <si>
    <t>03991</t>
  </si>
  <si>
    <t>20169015502</t>
  </si>
  <si>
    <t>何佳慧</t>
  </si>
  <si>
    <t>04590</t>
  </si>
  <si>
    <t>20169014114</t>
  </si>
  <si>
    <t>赵红梅</t>
  </si>
  <si>
    <t>04487</t>
  </si>
  <si>
    <t>20169014627</t>
  </si>
  <si>
    <t>苏敏</t>
  </si>
  <si>
    <t>01646</t>
  </si>
  <si>
    <t>20169014822</t>
  </si>
  <si>
    <t>王艳</t>
  </si>
  <si>
    <t>03795</t>
  </si>
  <si>
    <t>20169015105</t>
  </si>
  <si>
    <t>甄世娜</t>
  </si>
  <si>
    <t>05258</t>
  </si>
  <si>
    <t>20169014207</t>
  </si>
  <si>
    <t>史晶晶</t>
  </si>
  <si>
    <t>06578</t>
  </si>
  <si>
    <t>20169014911</t>
  </si>
  <si>
    <t>胡晓梅</t>
  </si>
  <si>
    <t>02803</t>
  </si>
  <si>
    <t>20169014625</t>
  </si>
  <si>
    <t>梁睿</t>
  </si>
  <si>
    <t>02290</t>
  </si>
  <si>
    <t>20169015208</t>
  </si>
  <si>
    <t>李薇</t>
  </si>
  <si>
    <t>03043</t>
  </si>
  <si>
    <t>20169015511</t>
  </si>
  <si>
    <t>郭姣</t>
  </si>
  <si>
    <t>03768</t>
  </si>
  <si>
    <t>20169015726</t>
  </si>
  <si>
    <t>付春艳</t>
  </si>
  <si>
    <t>05274</t>
  </si>
  <si>
    <t>20169015617</t>
  </si>
  <si>
    <t>贾晓霞</t>
  </si>
  <si>
    <t>04801</t>
  </si>
  <si>
    <t>20169014711</t>
  </si>
  <si>
    <t>胡瑞娟</t>
  </si>
  <si>
    <t>02380</t>
  </si>
  <si>
    <t>李雪琼</t>
  </si>
  <si>
    <t>梁寅奎</t>
  </si>
  <si>
    <t>张晓芳</t>
  </si>
  <si>
    <t>准考证号</t>
  </si>
  <si>
    <t>准考证号</t>
  </si>
  <si>
    <t>岗位编码</t>
  </si>
  <si>
    <t>笔试成绩</t>
  </si>
  <si>
    <t>学科知识</t>
  </si>
  <si>
    <t>教育综合知识</t>
  </si>
  <si>
    <t>职业能力倾向测验</t>
  </si>
  <si>
    <t>公共基础知识</t>
  </si>
  <si>
    <t>医学（护理）基础知识</t>
  </si>
  <si>
    <t>公共基础知识</t>
  </si>
  <si>
    <r>
      <t>0</t>
    </r>
    <r>
      <rPr>
        <sz val="12"/>
        <rFont val="宋体"/>
        <family val="0"/>
      </rPr>
      <t>2875</t>
    </r>
  </si>
  <si>
    <t>145</t>
  </si>
  <si>
    <r>
      <t>0</t>
    </r>
    <r>
      <rPr>
        <sz val="12"/>
        <rFont val="宋体"/>
        <family val="0"/>
      </rPr>
      <t>3104</t>
    </r>
  </si>
  <si>
    <r>
      <t>0</t>
    </r>
    <r>
      <rPr>
        <sz val="12"/>
        <rFont val="宋体"/>
        <family val="0"/>
      </rPr>
      <t>2475</t>
    </r>
  </si>
  <si>
    <t>131</t>
  </si>
  <si>
    <t>面试序号</t>
  </si>
  <si>
    <t>面试成绩</t>
  </si>
  <si>
    <t>总成绩</t>
  </si>
  <si>
    <t>岗位排名</t>
  </si>
  <si>
    <t>阳泉市郊区2016年度事业单位公开招聘工作人员面试成绩及总成绩（15日A组26人）</t>
  </si>
  <si>
    <t>阳泉市郊区2016年度事业单位公开招聘工作人员面试成绩及总成绩（15日B组41人）</t>
  </si>
  <si>
    <t>阳泉市郊区2016年度事业单位公开招聘工作人员面试成绩及总成绩（15日C组22人）</t>
  </si>
  <si>
    <t>缺考</t>
  </si>
  <si>
    <t>缺考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</si>
</sst>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_);[Red]\(0.00\)"/>
    <numFmt numFmtId="191" formatCode="0.000_);[Red]\(0.000\)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1"/>
      <name val="宋体"/>
      <family val="0"/>
    </font>
    <font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 quotePrefix="1">
      <alignment vertical="center" wrapText="1"/>
    </xf>
    <xf numFmtId="49" fontId="0" fillId="0" borderId="10" xfId="0" applyNumberFormat="1" applyFont="1" applyBorder="1" applyAlignment="1" quotePrefix="1">
      <alignment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90" fontId="0" fillId="0" borderId="10" xfId="0" applyNumberFormat="1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2.625" style="0" customWidth="1"/>
    <col min="2" max="2" width="7.50390625" style="0" customWidth="1"/>
    <col min="3" max="3" width="5.875" style="0" customWidth="1"/>
    <col min="4" max="4" width="4.875" style="0" customWidth="1"/>
    <col min="5" max="5" width="20.25390625" style="1" customWidth="1"/>
    <col min="6" max="6" width="14.875" style="0" customWidth="1"/>
    <col min="7" max="7" width="6.00390625" style="0" customWidth="1"/>
    <col min="8" max="8" width="9.125" style="0" customWidth="1"/>
    <col min="10" max="10" width="9.875" style="0" customWidth="1"/>
    <col min="11" max="11" width="5.75390625" style="26" customWidth="1"/>
    <col min="12" max="12" width="8.75390625" style="24" customWidth="1"/>
    <col min="13" max="13" width="7.625" style="25" customWidth="1"/>
    <col min="14" max="14" width="6.125" style="31" customWidth="1"/>
  </cols>
  <sheetData>
    <row r="1" spans="1:14" ht="25.5" customHeight="1">
      <c r="A1" s="33" t="s">
        <v>337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9.75" customHeight="1">
      <c r="A2" s="3" t="s">
        <v>318</v>
      </c>
      <c r="B2" s="3" t="s">
        <v>115</v>
      </c>
      <c r="C2" s="3" t="s">
        <v>116</v>
      </c>
      <c r="D2" s="3" t="s">
        <v>117</v>
      </c>
      <c r="E2" s="10" t="s">
        <v>118</v>
      </c>
      <c r="F2" s="3" t="s">
        <v>119</v>
      </c>
      <c r="G2" s="3" t="s">
        <v>159</v>
      </c>
      <c r="H2" s="11" t="s">
        <v>326</v>
      </c>
      <c r="I2" s="11" t="s">
        <v>327</v>
      </c>
      <c r="J2" s="11" t="s">
        <v>80</v>
      </c>
      <c r="K2" s="11" t="s">
        <v>333</v>
      </c>
      <c r="L2" s="20" t="s">
        <v>334</v>
      </c>
      <c r="M2" s="21" t="s">
        <v>335</v>
      </c>
      <c r="N2" s="11" t="s">
        <v>336</v>
      </c>
    </row>
    <row r="3" spans="1:14" s="2" customFormat="1" ht="27.75" customHeight="1">
      <c r="A3" s="5" t="s">
        <v>166</v>
      </c>
      <c r="B3" s="5" t="s">
        <v>167</v>
      </c>
      <c r="C3" s="5" t="s">
        <v>168</v>
      </c>
      <c r="D3" s="5" t="s">
        <v>121</v>
      </c>
      <c r="E3" s="5" t="s">
        <v>163</v>
      </c>
      <c r="F3" s="5" t="s">
        <v>164</v>
      </c>
      <c r="G3" s="5" t="s">
        <v>165</v>
      </c>
      <c r="H3" s="12">
        <v>58.8</v>
      </c>
      <c r="I3" s="12">
        <v>58.4</v>
      </c>
      <c r="J3" s="12">
        <v>58.64</v>
      </c>
      <c r="K3" s="27">
        <v>2</v>
      </c>
      <c r="L3" s="22">
        <v>75.86</v>
      </c>
      <c r="M3" s="23">
        <f aca="true" t="shared" si="0" ref="M3:M23">J3*0.6+L3*0.4</f>
        <v>65.52799999999999</v>
      </c>
      <c r="N3" s="30">
        <v>1</v>
      </c>
    </row>
    <row r="4" spans="1:14" s="2" customFormat="1" ht="27.75" customHeight="1">
      <c r="A4" s="5" t="s">
        <v>169</v>
      </c>
      <c r="B4" s="5" t="s">
        <v>170</v>
      </c>
      <c r="C4" s="5" t="s">
        <v>171</v>
      </c>
      <c r="D4" s="5" t="s">
        <v>121</v>
      </c>
      <c r="E4" s="5" t="s">
        <v>163</v>
      </c>
      <c r="F4" s="5" t="s">
        <v>164</v>
      </c>
      <c r="G4" s="5" t="s">
        <v>165</v>
      </c>
      <c r="H4" s="12">
        <v>56.9</v>
      </c>
      <c r="I4" s="12">
        <v>56.7</v>
      </c>
      <c r="J4" s="12">
        <v>56.82</v>
      </c>
      <c r="K4" s="27">
        <v>1</v>
      </c>
      <c r="L4" s="22">
        <v>78.52</v>
      </c>
      <c r="M4" s="23">
        <f t="shared" si="0"/>
        <v>65.5</v>
      </c>
      <c r="N4" s="30">
        <v>2</v>
      </c>
    </row>
    <row r="5" spans="1:14" s="2" customFormat="1" ht="27.75" customHeight="1">
      <c r="A5" s="5" t="s">
        <v>172</v>
      </c>
      <c r="B5" s="5" t="s">
        <v>173</v>
      </c>
      <c r="C5" s="5" t="s">
        <v>174</v>
      </c>
      <c r="D5" s="5" t="s">
        <v>120</v>
      </c>
      <c r="E5" s="5" t="s">
        <v>163</v>
      </c>
      <c r="F5" s="5" t="s">
        <v>164</v>
      </c>
      <c r="G5" s="5" t="s">
        <v>165</v>
      </c>
      <c r="H5" s="12">
        <v>61.8</v>
      </c>
      <c r="I5" s="12">
        <v>48.1</v>
      </c>
      <c r="J5" s="12">
        <v>56.32</v>
      </c>
      <c r="K5" s="27">
        <v>3</v>
      </c>
      <c r="L5" s="22">
        <v>78.12</v>
      </c>
      <c r="M5" s="23">
        <f t="shared" si="0"/>
        <v>65.04</v>
      </c>
      <c r="N5" s="30">
        <v>3</v>
      </c>
    </row>
    <row r="6" spans="1:14" s="9" customFormat="1" ht="30" customHeight="1">
      <c r="A6" s="5">
        <v>20169041908</v>
      </c>
      <c r="B6" s="5" t="s">
        <v>316</v>
      </c>
      <c r="C6" s="17" t="s">
        <v>331</v>
      </c>
      <c r="D6" s="5" t="s">
        <v>121</v>
      </c>
      <c r="E6" s="5" t="s">
        <v>163</v>
      </c>
      <c r="F6" s="5" t="s">
        <v>164</v>
      </c>
      <c r="G6" s="18" t="s">
        <v>332</v>
      </c>
      <c r="H6" s="12">
        <v>59</v>
      </c>
      <c r="I6" s="12">
        <v>46.2</v>
      </c>
      <c r="J6" s="12">
        <v>53.88</v>
      </c>
      <c r="K6" s="27">
        <v>5</v>
      </c>
      <c r="L6" s="22">
        <v>77.14</v>
      </c>
      <c r="M6" s="23">
        <f t="shared" si="0"/>
        <v>63.184000000000005</v>
      </c>
      <c r="N6" s="30">
        <v>4</v>
      </c>
    </row>
    <row r="7" spans="1:14" ht="30" customHeight="1">
      <c r="A7" s="5">
        <v>20169041910</v>
      </c>
      <c r="B7" s="5" t="s">
        <v>317</v>
      </c>
      <c r="C7" s="17" t="s">
        <v>330</v>
      </c>
      <c r="D7" s="5" t="s">
        <v>120</v>
      </c>
      <c r="E7" s="5" t="s">
        <v>163</v>
      </c>
      <c r="F7" s="5" t="s">
        <v>164</v>
      </c>
      <c r="G7" s="18" t="s">
        <v>332</v>
      </c>
      <c r="H7" s="12">
        <v>57.8</v>
      </c>
      <c r="I7" s="12">
        <v>46.8</v>
      </c>
      <c r="J7" s="12">
        <v>53.4</v>
      </c>
      <c r="K7" s="27">
        <v>4</v>
      </c>
      <c r="L7" s="22">
        <v>76.92</v>
      </c>
      <c r="M7" s="23">
        <f t="shared" si="0"/>
        <v>62.808</v>
      </c>
      <c r="N7" s="30">
        <v>5</v>
      </c>
    </row>
    <row r="8" spans="1:14" s="2" customFormat="1" ht="27.75" customHeight="1">
      <c r="A8" s="5" t="s">
        <v>175</v>
      </c>
      <c r="B8" s="5" t="s">
        <v>176</v>
      </c>
      <c r="C8" s="5" t="s">
        <v>177</v>
      </c>
      <c r="D8" s="5" t="s">
        <v>120</v>
      </c>
      <c r="E8" s="5" t="s">
        <v>163</v>
      </c>
      <c r="F8" s="5" t="s">
        <v>178</v>
      </c>
      <c r="G8" s="5" t="s">
        <v>179</v>
      </c>
      <c r="H8" s="12">
        <v>61.3</v>
      </c>
      <c r="I8" s="12">
        <v>62</v>
      </c>
      <c r="J8" s="12">
        <v>61.58</v>
      </c>
      <c r="K8" s="27">
        <v>10</v>
      </c>
      <c r="L8" s="22">
        <v>77.88</v>
      </c>
      <c r="M8" s="23">
        <f t="shared" si="0"/>
        <v>68.1</v>
      </c>
      <c r="N8" s="30">
        <v>1</v>
      </c>
    </row>
    <row r="9" spans="1:14" s="2" customFormat="1" ht="27.75" customHeight="1">
      <c r="A9" s="5" t="s">
        <v>180</v>
      </c>
      <c r="B9" s="5" t="s">
        <v>181</v>
      </c>
      <c r="C9" s="5" t="s">
        <v>182</v>
      </c>
      <c r="D9" s="5" t="s">
        <v>120</v>
      </c>
      <c r="E9" s="5" t="s">
        <v>163</v>
      </c>
      <c r="F9" s="5" t="s">
        <v>183</v>
      </c>
      <c r="G9" s="5" t="s">
        <v>184</v>
      </c>
      <c r="H9" s="12">
        <v>49.9</v>
      </c>
      <c r="I9" s="12">
        <v>65.5</v>
      </c>
      <c r="J9" s="12">
        <v>56.14</v>
      </c>
      <c r="K9" s="27">
        <v>6</v>
      </c>
      <c r="L9" s="22">
        <v>75.6</v>
      </c>
      <c r="M9" s="23">
        <f t="shared" si="0"/>
        <v>63.92399999999999</v>
      </c>
      <c r="N9" s="30">
        <v>1</v>
      </c>
    </row>
    <row r="10" spans="1:14" s="2" customFormat="1" ht="27.75" customHeight="1">
      <c r="A10" s="5" t="s">
        <v>185</v>
      </c>
      <c r="B10" s="5" t="s">
        <v>186</v>
      </c>
      <c r="C10" s="5" t="s">
        <v>187</v>
      </c>
      <c r="D10" s="5" t="s">
        <v>121</v>
      </c>
      <c r="E10" s="5" t="s">
        <v>163</v>
      </c>
      <c r="F10" s="5" t="s">
        <v>183</v>
      </c>
      <c r="G10" s="5" t="s">
        <v>184</v>
      </c>
      <c r="H10" s="12">
        <v>51.5</v>
      </c>
      <c r="I10" s="12">
        <v>60.3</v>
      </c>
      <c r="J10" s="12">
        <v>55.02</v>
      </c>
      <c r="K10" s="27">
        <v>7</v>
      </c>
      <c r="L10" s="22">
        <v>70.18</v>
      </c>
      <c r="M10" s="23">
        <f t="shared" si="0"/>
        <v>61.084</v>
      </c>
      <c r="N10" s="30">
        <v>2</v>
      </c>
    </row>
    <row r="11" spans="1:14" s="2" customFormat="1" ht="27.75" customHeight="1">
      <c r="A11" s="5" t="s">
        <v>188</v>
      </c>
      <c r="B11" s="5" t="s">
        <v>189</v>
      </c>
      <c r="C11" s="5" t="s">
        <v>190</v>
      </c>
      <c r="D11" s="5" t="s">
        <v>120</v>
      </c>
      <c r="E11" s="5" t="s">
        <v>163</v>
      </c>
      <c r="F11" s="5" t="s">
        <v>191</v>
      </c>
      <c r="G11" s="5" t="s">
        <v>192</v>
      </c>
      <c r="H11" s="12">
        <v>55.7</v>
      </c>
      <c r="I11" s="12">
        <v>65.7</v>
      </c>
      <c r="J11" s="12">
        <v>59.7</v>
      </c>
      <c r="K11" s="27">
        <v>8</v>
      </c>
      <c r="L11" s="22">
        <v>79.68</v>
      </c>
      <c r="M11" s="23">
        <f t="shared" si="0"/>
        <v>67.69200000000001</v>
      </c>
      <c r="N11" s="30">
        <v>1</v>
      </c>
    </row>
    <row r="12" spans="1:14" s="2" customFormat="1" ht="27.75" customHeight="1">
      <c r="A12" s="5" t="s">
        <v>193</v>
      </c>
      <c r="B12" s="5" t="s">
        <v>194</v>
      </c>
      <c r="C12" s="5" t="s">
        <v>195</v>
      </c>
      <c r="D12" s="5" t="s">
        <v>120</v>
      </c>
      <c r="E12" s="5" t="s">
        <v>163</v>
      </c>
      <c r="F12" s="5" t="s">
        <v>191</v>
      </c>
      <c r="G12" s="5" t="s">
        <v>192</v>
      </c>
      <c r="H12" s="12">
        <v>58.4</v>
      </c>
      <c r="I12" s="12">
        <v>52.9</v>
      </c>
      <c r="J12" s="12">
        <v>56.2</v>
      </c>
      <c r="K12" s="27">
        <v>9</v>
      </c>
      <c r="L12" s="22">
        <v>76.78</v>
      </c>
      <c r="M12" s="23">
        <f t="shared" si="0"/>
        <v>64.432</v>
      </c>
      <c r="N12" s="30">
        <v>2</v>
      </c>
    </row>
    <row r="13" spans="1:14" s="2" customFormat="1" ht="27.75" customHeight="1">
      <c r="A13" s="5" t="s">
        <v>196</v>
      </c>
      <c r="B13" s="5" t="s">
        <v>197</v>
      </c>
      <c r="C13" s="5" t="s">
        <v>198</v>
      </c>
      <c r="D13" s="5" t="s">
        <v>120</v>
      </c>
      <c r="E13" s="5" t="s">
        <v>163</v>
      </c>
      <c r="F13" s="5" t="s">
        <v>199</v>
      </c>
      <c r="G13" s="5" t="s">
        <v>200</v>
      </c>
      <c r="H13" s="12">
        <v>81</v>
      </c>
      <c r="I13" s="12">
        <v>60.4</v>
      </c>
      <c r="J13" s="12">
        <v>72.76</v>
      </c>
      <c r="K13" s="27">
        <v>26</v>
      </c>
      <c r="L13" s="22">
        <v>79.16</v>
      </c>
      <c r="M13" s="23">
        <f t="shared" si="0"/>
        <v>75.32</v>
      </c>
      <c r="N13" s="30">
        <v>1</v>
      </c>
    </row>
    <row r="14" spans="1:14" s="2" customFormat="1" ht="27.75" customHeight="1">
      <c r="A14" s="5" t="s">
        <v>201</v>
      </c>
      <c r="B14" s="5" t="s">
        <v>202</v>
      </c>
      <c r="C14" s="5" t="s">
        <v>203</v>
      </c>
      <c r="D14" s="5" t="s">
        <v>120</v>
      </c>
      <c r="E14" s="5" t="s">
        <v>163</v>
      </c>
      <c r="F14" s="5" t="s">
        <v>199</v>
      </c>
      <c r="G14" s="5" t="s">
        <v>200</v>
      </c>
      <c r="H14" s="12">
        <v>76.5</v>
      </c>
      <c r="I14" s="12">
        <v>63</v>
      </c>
      <c r="J14" s="12">
        <v>71.1</v>
      </c>
      <c r="K14" s="27">
        <v>24</v>
      </c>
      <c r="L14" s="22">
        <v>78.2</v>
      </c>
      <c r="M14" s="23">
        <f t="shared" si="0"/>
        <v>73.94</v>
      </c>
      <c r="N14" s="30">
        <v>2</v>
      </c>
    </row>
    <row r="15" spans="1:14" s="2" customFormat="1" ht="27.75" customHeight="1">
      <c r="A15" s="5" t="s">
        <v>213</v>
      </c>
      <c r="B15" s="5" t="s">
        <v>214</v>
      </c>
      <c r="C15" s="5" t="s">
        <v>215</v>
      </c>
      <c r="D15" s="5" t="s">
        <v>120</v>
      </c>
      <c r="E15" s="5" t="s">
        <v>163</v>
      </c>
      <c r="F15" s="5" t="s">
        <v>199</v>
      </c>
      <c r="G15" s="5" t="s">
        <v>200</v>
      </c>
      <c r="H15" s="12">
        <v>80.9</v>
      </c>
      <c r="I15" s="12">
        <v>49.8</v>
      </c>
      <c r="J15" s="12">
        <v>68.46</v>
      </c>
      <c r="K15" s="27">
        <v>20</v>
      </c>
      <c r="L15" s="22">
        <v>79.14</v>
      </c>
      <c r="M15" s="23">
        <f t="shared" si="0"/>
        <v>72.732</v>
      </c>
      <c r="N15" s="30">
        <v>3</v>
      </c>
    </row>
    <row r="16" spans="1:14" s="2" customFormat="1" ht="27.75" customHeight="1">
      <c r="A16" s="5" t="s">
        <v>219</v>
      </c>
      <c r="B16" s="5" t="s">
        <v>220</v>
      </c>
      <c r="C16" s="5" t="s">
        <v>221</v>
      </c>
      <c r="D16" s="5" t="s">
        <v>120</v>
      </c>
      <c r="E16" s="5" t="s">
        <v>163</v>
      </c>
      <c r="F16" s="5" t="s">
        <v>199</v>
      </c>
      <c r="G16" s="5" t="s">
        <v>200</v>
      </c>
      <c r="H16" s="12">
        <v>73.3</v>
      </c>
      <c r="I16" s="12">
        <v>58.5</v>
      </c>
      <c r="J16" s="12">
        <v>67.38</v>
      </c>
      <c r="K16" s="27">
        <v>17</v>
      </c>
      <c r="L16" s="22">
        <v>79.72</v>
      </c>
      <c r="M16" s="23">
        <f t="shared" si="0"/>
        <v>72.316</v>
      </c>
      <c r="N16" s="30">
        <v>4</v>
      </c>
    </row>
    <row r="17" spans="1:14" s="2" customFormat="1" ht="27.75" customHeight="1">
      <c r="A17" s="5" t="s">
        <v>216</v>
      </c>
      <c r="B17" s="5" t="s">
        <v>217</v>
      </c>
      <c r="C17" s="5" t="s">
        <v>218</v>
      </c>
      <c r="D17" s="5" t="s">
        <v>120</v>
      </c>
      <c r="E17" s="5" t="s">
        <v>163</v>
      </c>
      <c r="F17" s="5" t="s">
        <v>199</v>
      </c>
      <c r="G17" s="5" t="s">
        <v>200</v>
      </c>
      <c r="H17" s="12">
        <v>76</v>
      </c>
      <c r="I17" s="12">
        <v>55</v>
      </c>
      <c r="J17" s="12">
        <v>67.6</v>
      </c>
      <c r="K17" s="27">
        <v>23</v>
      </c>
      <c r="L17" s="22">
        <v>78.94</v>
      </c>
      <c r="M17" s="23">
        <f t="shared" si="0"/>
        <v>72.136</v>
      </c>
      <c r="N17" s="30">
        <v>5</v>
      </c>
    </row>
    <row r="18" spans="1:14" s="2" customFormat="1" ht="27.75" customHeight="1">
      <c r="A18" s="5" t="s">
        <v>207</v>
      </c>
      <c r="B18" s="5" t="s">
        <v>208</v>
      </c>
      <c r="C18" s="5" t="s">
        <v>209</v>
      </c>
      <c r="D18" s="5" t="s">
        <v>120</v>
      </c>
      <c r="E18" s="5" t="s">
        <v>163</v>
      </c>
      <c r="F18" s="5" t="s">
        <v>199</v>
      </c>
      <c r="G18" s="5" t="s">
        <v>200</v>
      </c>
      <c r="H18" s="12">
        <v>76.1</v>
      </c>
      <c r="I18" s="12">
        <v>58</v>
      </c>
      <c r="J18" s="12">
        <v>68.86</v>
      </c>
      <c r="K18" s="27">
        <v>25</v>
      </c>
      <c r="L18" s="22">
        <v>76.56</v>
      </c>
      <c r="M18" s="23">
        <f t="shared" si="0"/>
        <v>71.94</v>
      </c>
      <c r="N18" s="30">
        <v>6</v>
      </c>
    </row>
    <row r="19" spans="1:14" s="2" customFormat="1" ht="27.75" customHeight="1">
      <c r="A19" s="5" t="s">
        <v>210</v>
      </c>
      <c r="B19" s="5" t="s">
        <v>211</v>
      </c>
      <c r="C19" s="5" t="s">
        <v>212</v>
      </c>
      <c r="D19" s="5" t="s">
        <v>120</v>
      </c>
      <c r="E19" s="5" t="s">
        <v>163</v>
      </c>
      <c r="F19" s="5" t="s">
        <v>199</v>
      </c>
      <c r="G19" s="5" t="s">
        <v>200</v>
      </c>
      <c r="H19" s="12">
        <v>74.5</v>
      </c>
      <c r="I19" s="12">
        <v>60.1</v>
      </c>
      <c r="J19" s="12">
        <v>68.74</v>
      </c>
      <c r="K19" s="27">
        <v>15</v>
      </c>
      <c r="L19" s="22">
        <v>75.12</v>
      </c>
      <c r="M19" s="23">
        <f t="shared" si="0"/>
        <v>71.292</v>
      </c>
      <c r="N19" s="30">
        <v>7</v>
      </c>
    </row>
    <row r="20" spans="1:14" s="2" customFormat="1" ht="27.75" customHeight="1">
      <c r="A20" s="5" t="s">
        <v>222</v>
      </c>
      <c r="B20" s="5" t="s">
        <v>223</v>
      </c>
      <c r="C20" s="5" t="s">
        <v>224</v>
      </c>
      <c r="D20" s="5" t="s">
        <v>120</v>
      </c>
      <c r="E20" s="5" t="s">
        <v>163</v>
      </c>
      <c r="F20" s="5" t="s">
        <v>199</v>
      </c>
      <c r="G20" s="5" t="s">
        <v>200</v>
      </c>
      <c r="H20" s="12">
        <v>77.3</v>
      </c>
      <c r="I20" s="12">
        <v>52.3</v>
      </c>
      <c r="J20" s="12">
        <v>67.3</v>
      </c>
      <c r="K20" s="27">
        <v>18</v>
      </c>
      <c r="L20" s="22">
        <v>76.14</v>
      </c>
      <c r="M20" s="23">
        <f t="shared" si="0"/>
        <v>70.836</v>
      </c>
      <c r="N20" s="30">
        <v>8</v>
      </c>
    </row>
    <row r="21" spans="1:14" s="2" customFormat="1" ht="27.75" customHeight="1">
      <c r="A21" s="5" t="s">
        <v>228</v>
      </c>
      <c r="B21" s="5" t="s">
        <v>229</v>
      </c>
      <c r="C21" s="5" t="s">
        <v>230</v>
      </c>
      <c r="D21" s="5" t="s">
        <v>120</v>
      </c>
      <c r="E21" s="5" t="s">
        <v>163</v>
      </c>
      <c r="F21" s="5" t="s">
        <v>199</v>
      </c>
      <c r="G21" s="5" t="s">
        <v>200</v>
      </c>
      <c r="H21" s="12">
        <v>74.5</v>
      </c>
      <c r="I21" s="12">
        <v>55.3</v>
      </c>
      <c r="J21" s="12">
        <v>66.82</v>
      </c>
      <c r="K21" s="27">
        <v>19</v>
      </c>
      <c r="L21" s="22">
        <v>76.62</v>
      </c>
      <c r="M21" s="23">
        <f t="shared" si="0"/>
        <v>70.74</v>
      </c>
      <c r="N21" s="30">
        <v>9</v>
      </c>
    </row>
    <row r="22" spans="1:14" s="2" customFormat="1" ht="27.75" customHeight="1">
      <c r="A22" s="5" t="s">
        <v>231</v>
      </c>
      <c r="B22" s="5" t="s">
        <v>232</v>
      </c>
      <c r="C22" s="5" t="s">
        <v>233</v>
      </c>
      <c r="D22" s="5" t="s">
        <v>120</v>
      </c>
      <c r="E22" s="5" t="s">
        <v>163</v>
      </c>
      <c r="F22" s="5" t="s">
        <v>199</v>
      </c>
      <c r="G22" s="5" t="s">
        <v>200</v>
      </c>
      <c r="H22" s="12">
        <v>76.6</v>
      </c>
      <c r="I22" s="12">
        <v>51.4</v>
      </c>
      <c r="J22" s="12">
        <v>66.52</v>
      </c>
      <c r="K22" s="27">
        <v>21</v>
      </c>
      <c r="L22" s="22">
        <v>77.04</v>
      </c>
      <c r="M22" s="23">
        <f t="shared" si="0"/>
        <v>70.72800000000001</v>
      </c>
      <c r="N22" s="30">
        <v>10</v>
      </c>
    </row>
    <row r="23" spans="1:14" s="2" customFormat="1" ht="27.75" customHeight="1">
      <c r="A23" s="5" t="s">
        <v>225</v>
      </c>
      <c r="B23" s="5" t="s">
        <v>226</v>
      </c>
      <c r="C23" s="5" t="s">
        <v>227</v>
      </c>
      <c r="D23" s="5" t="s">
        <v>120</v>
      </c>
      <c r="E23" s="5" t="s">
        <v>163</v>
      </c>
      <c r="F23" s="5" t="s">
        <v>199</v>
      </c>
      <c r="G23" s="5" t="s">
        <v>200</v>
      </c>
      <c r="H23" s="12">
        <v>73.5</v>
      </c>
      <c r="I23" s="12">
        <v>57.6</v>
      </c>
      <c r="J23" s="12">
        <v>67.14</v>
      </c>
      <c r="K23" s="27">
        <v>22</v>
      </c>
      <c r="L23" s="22">
        <v>75.2</v>
      </c>
      <c r="M23" s="23">
        <f t="shared" si="0"/>
        <v>70.364</v>
      </c>
      <c r="N23" s="30">
        <v>11</v>
      </c>
    </row>
    <row r="24" spans="1:14" s="2" customFormat="1" ht="27.75" customHeight="1">
      <c r="A24" s="5" t="s">
        <v>204</v>
      </c>
      <c r="B24" s="5" t="s">
        <v>205</v>
      </c>
      <c r="C24" s="5" t="s">
        <v>206</v>
      </c>
      <c r="D24" s="5" t="s">
        <v>120</v>
      </c>
      <c r="E24" s="5" t="s">
        <v>163</v>
      </c>
      <c r="F24" s="5" t="s">
        <v>199</v>
      </c>
      <c r="G24" s="5" t="s">
        <v>200</v>
      </c>
      <c r="H24" s="12">
        <v>77.6</v>
      </c>
      <c r="I24" s="12">
        <v>59.5</v>
      </c>
      <c r="J24" s="12">
        <v>70.36</v>
      </c>
      <c r="K24" s="27">
        <v>16</v>
      </c>
      <c r="L24" s="22" t="s">
        <v>341</v>
      </c>
      <c r="M24" s="23"/>
      <c r="N24" s="30"/>
    </row>
    <row r="25" spans="1:14" s="2" customFormat="1" ht="27.75" customHeight="1">
      <c r="A25" s="5" t="s">
        <v>234</v>
      </c>
      <c r="B25" s="5" t="s">
        <v>235</v>
      </c>
      <c r="C25" s="5" t="s">
        <v>236</v>
      </c>
      <c r="D25" s="5" t="s">
        <v>120</v>
      </c>
      <c r="E25" s="5" t="s">
        <v>163</v>
      </c>
      <c r="F25" s="5" t="s">
        <v>237</v>
      </c>
      <c r="G25" s="5" t="s">
        <v>238</v>
      </c>
      <c r="H25" s="12">
        <v>68.2</v>
      </c>
      <c r="I25" s="12">
        <v>61.6</v>
      </c>
      <c r="J25" s="12">
        <v>65.56</v>
      </c>
      <c r="K25" s="27">
        <v>13</v>
      </c>
      <c r="L25" s="22">
        <v>75.38</v>
      </c>
      <c r="M25" s="23">
        <f>J25*0.6+L25*0.4</f>
        <v>69.488</v>
      </c>
      <c r="N25" s="30">
        <v>1</v>
      </c>
    </row>
    <row r="26" spans="1:14" s="2" customFormat="1" ht="27.75" customHeight="1">
      <c r="A26" s="5" t="s">
        <v>239</v>
      </c>
      <c r="B26" s="5" t="s">
        <v>240</v>
      </c>
      <c r="C26" s="5" t="s">
        <v>241</v>
      </c>
      <c r="D26" s="5" t="s">
        <v>120</v>
      </c>
      <c r="E26" s="5" t="s">
        <v>163</v>
      </c>
      <c r="F26" s="5" t="s">
        <v>237</v>
      </c>
      <c r="G26" s="5" t="s">
        <v>238</v>
      </c>
      <c r="H26" s="12">
        <v>67</v>
      </c>
      <c r="I26" s="12">
        <v>55.6</v>
      </c>
      <c r="J26" s="12">
        <v>62.44</v>
      </c>
      <c r="K26" s="27">
        <v>11</v>
      </c>
      <c r="L26" s="22">
        <v>78.44</v>
      </c>
      <c r="M26" s="23">
        <f>J26*0.6+L26*0.4</f>
        <v>68.84</v>
      </c>
      <c r="N26" s="30">
        <v>2</v>
      </c>
    </row>
    <row r="27" spans="1:14" s="2" customFormat="1" ht="27.75" customHeight="1">
      <c r="A27" s="5" t="s">
        <v>242</v>
      </c>
      <c r="B27" s="5" t="s">
        <v>243</v>
      </c>
      <c r="C27" s="5" t="s">
        <v>244</v>
      </c>
      <c r="D27" s="5" t="s">
        <v>120</v>
      </c>
      <c r="E27" s="5" t="s">
        <v>163</v>
      </c>
      <c r="F27" s="5" t="s">
        <v>237</v>
      </c>
      <c r="G27" s="5" t="s">
        <v>238</v>
      </c>
      <c r="H27" s="12">
        <v>65.2</v>
      </c>
      <c r="I27" s="12">
        <v>47.9</v>
      </c>
      <c r="J27" s="12">
        <v>58.28</v>
      </c>
      <c r="K27" s="27">
        <v>14</v>
      </c>
      <c r="L27" s="22">
        <v>76.38</v>
      </c>
      <c r="M27" s="23">
        <f>J27*0.6+L27*0.4</f>
        <v>65.52</v>
      </c>
      <c r="N27" s="30">
        <v>3</v>
      </c>
    </row>
    <row r="28" spans="1:14" s="2" customFormat="1" ht="27.75" customHeight="1">
      <c r="A28" s="5" t="s">
        <v>245</v>
      </c>
      <c r="B28" s="5" t="s">
        <v>246</v>
      </c>
      <c r="C28" s="5" t="s">
        <v>247</v>
      </c>
      <c r="D28" s="5" t="s">
        <v>120</v>
      </c>
      <c r="E28" s="5" t="s">
        <v>163</v>
      </c>
      <c r="F28" s="5" t="s">
        <v>237</v>
      </c>
      <c r="G28" s="5" t="s">
        <v>238</v>
      </c>
      <c r="H28" s="12">
        <v>60.3</v>
      </c>
      <c r="I28" s="12">
        <v>41.9</v>
      </c>
      <c r="J28" s="12">
        <v>52.94</v>
      </c>
      <c r="K28" s="27">
        <v>12</v>
      </c>
      <c r="L28" s="22">
        <v>76.6</v>
      </c>
      <c r="M28" s="23">
        <f>J28*0.6+L28*0.4</f>
        <v>62.403999999999996</v>
      </c>
      <c r="N28" s="30">
        <v>4</v>
      </c>
    </row>
  </sheetData>
  <sheetProtection/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3.25390625" style="0" customWidth="1"/>
    <col min="2" max="2" width="7.50390625" style="0" customWidth="1"/>
    <col min="3" max="3" width="6.50390625" style="0" customWidth="1"/>
    <col min="4" max="4" width="4.00390625" style="0" customWidth="1"/>
    <col min="5" max="5" width="25.875" style="1" customWidth="1"/>
    <col min="6" max="6" width="14.00390625" style="0" customWidth="1"/>
    <col min="7" max="7" width="6.375" style="0" customWidth="1"/>
    <col min="9" max="9" width="7.75390625" style="0" customWidth="1"/>
    <col min="10" max="10" width="8.75390625" style="0" customWidth="1"/>
    <col min="11" max="11" width="5.75390625" style="26" customWidth="1"/>
    <col min="12" max="12" width="9.00390625" style="24" customWidth="1"/>
    <col min="13" max="13" width="8.125" style="25" customWidth="1"/>
    <col min="14" max="14" width="5.75390625" style="31" customWidth="1"/>
  </cols>
  <sheetData>
    <row r="1" spans="1:14" ht="23.25" customHeight="1">
      <c r="A1" s="33" t="s">
        <v>338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8.5">
      <c r="A2" s="3" t="s">
        <v>319</v>
      </c>
      <c r="B2" s="3" t="s">
        <v>115</v>
      </c>
      <c r="C2" s="3" t="s">
        <v>116</v>
      </c>
      <c r="D2" s="3" t="s">
        <v>117</v>
      </c>
      <c r="E2" s="10" t="s">
        <v>118</v>
      </c>
      <c r="F2" s="3" t="s">
        <v>119</v>
      </c>
      <c r="G2" s="3" t="s">
        <v>320</v>
      </c>
      <c r="H2" s="11" t="s">
        <v>324</v>
      </c>
      <c r="I2" s="11" t="s">
        <v>325</v>
      </c>
      <c r="J2" s="11" t="s">
        <v>321</v>
      </c>
      <c r="K2" s="11" t="s">
        <v>333</v>
      </c>
      <c r="L2" s="20" t="s">
        <v>334</v>
      </c>
      <c r="M2" s="21" t="s">
        <v>335</v>
      </c>
      <c r="N2" s="11" t="s">
        <v>336</v>
      </c>
    </row>
    <row r="3" spans="1:14" s="2" customFormat="1" ht="21.75" customHeight="1">
      <c r="A3" s="4" t="s">
        <v>74</v>
      </c>
      <c r="B3" s="14" t="s">
        <v>75</v>
      </c>
      <c r="C3" s="14" t="s">
        <v>76</v>
      </c>
      <c r="D3" s="14" t="s">
        <v>121</v>
      </c>
      <c r="E3" s="16" t="s">
        <v>3</v>
      </c>
      <c r="F3" s="4" t="s">
        <v>126</v>
      </c>
      <c r="G3" s="4" t="s">
        <v>112</v>
      </c>
      <c r="H3" s="12">
        <v>80.1</v>
      </c>
      <c r="I3" s="12">
        <v>65.7</v>
      </c>
      <c r="J3" s="12">
        <v>71.46</v>
      </c>
      <c r="K3" s="27">
        <v>23</v>
      </c>
      <c r="L3" s="22">
        <v>77.04</v>
      </c>
      <c r="M3" s="23">
        <f aca="true" t="shared" si="0" ref="M3:M20">J3*0.6+L3*0.4</f>
        <v>73.69200000000001</v>
      </c>
      <c r="N3" s="30">
        <v>1</v>
      </c>
    </row>
    <row r="4" spans="1:14" s="2" customFormat="1" ht="21.75" customHeight="1">
      <c r="A4" s="4" t="s">
        <v>104</v>
      </c>
      <c r="B4" s="14" t="s">
        <v>105</v>
      </c>
      <c r="C4" s="14" t="s">
        <v>106</v>
      </c>
      <c r="D4" s="14" t="s">
        <v>121</v>
      </c>
      <c r="E4" s="16" t="s">
        <v>3</v>
      </c>
      <c r="F4" s="4" t="s">
        <v>126</v>
      </c>
      <c r="G4" s="4" t="s">
        <v>112</v>
      </c>
      <c r="H4" s="12">
        <v>73</v>
      </c>
      <c r="I4" s="12">
        <v>68</v>
      </c>
      <c r="J4" s="12">
        <v>70</v>
      </c>
      <c r="K4" s="27">
        <v>24</v>
      </c>
      <c r="L4" s="22">
        <v>76.42</v>
      </c>
      <c r="M4" s="23">
        <f t="shared" si="0"/>
        <v>72.568</v>
      </c>
      <c r="N4" s="30">
        <v>2</v>
      </c>
    </row>
    <row r="5" spans="1:14" s="2" customFormat="1" ht="21.75" customHeight="1">
      <c r="A5" s="4" t="s">
        <v>109</v>
      </c>
      <c r="B5" s="14" t="s">
        <v>110</v>
      </c>
      <c r="C5" s="14" t="s">
        <v>111</v>
      </c>
      <c r="D5" s="14" t="s">
        <v>120</v>
      </c>
      <c r="E5" s="16" t="s">
        <v>3</v>
      </c>
      <c r="F5" s="4" t="s">
        <v>126</v>
      </c>
      <c r="G5" s="4" t="s">
        <v>112</v>
      </c>
      <c r="H5" s="12">
        <v>70.2</v>
      </c>
      <c r="I5" s="12">
        <v>67.9</v>
      </c>
      <c r="J5" s="12">
        <v>68.82</v>
      </c>
      <c r="K5" s="27">
        <v>25</v>
      </c>
      <c r="L5" s="22">
        <v>75.8</v>
      </c>
      <c r="M5" s="23">
        <f t="shared" si="0"/>
        <v>71.612</v>
      </c>
      <c r="N5" s="30">
        <v>3</v>
      </c>
    </row>
    <row r="6" spans="1:14" s="2" customFormat="1" ht="21.75" customHeight="1">
      <c r="A6" s="4" t="s">
        <v>77</v>
      </c>
      <c r="B6" s="14" t="s">
        <v>78</v>
      </c>
      <c r="C6" s="14" t="s">
        <v>79</v>
      </c>
      <c r="D6" s="14" t="s">
        <v>120</v>
      </c>
      <c r="E6" s="16" t="s">
        <v>3</v>
      </c>
      <c r="F6" s="4" t="s">
        <v>1</v>
      </c>
      <c r="G6" s="4" t="s">
        <v>4</v>
      </c>
      <c r="H6" s="12">
        <v>75.7</v>
      </c>
      <c r="I6" s="12">
        <v>66</v>
      </c>
      <c r="J6" s="12">
        <v>69.88</v>
      </c>
      <c r="K6" s="27">
        <v>40</v>
      </c>
      <c r="L6" s="22">
        <v>76.42</v>
      </c>
      <c r="M6" s="23">
        <f t="shared" si="0"/>
        <v>72.496</v>
      </c>
      <c r="N6" s="30">
        <v>1</v>
      </c>
    </row>
    <row r="7" spans="1:14" s="2" customFormat="1" ht="21.75" customHeight="1">
      <c r="A7" s="4" t="s">
        <v>155</v>
      </c>
      <c r="B7" s="14" t="s">
        <v>156</v>
      </c>
      <c r="C7" s="14" t="s">
        <v>157</v>
      </c>
      <c r="D7" s="14" t="s">
        <v>120</v>
      </c>
      <c r="E7" s="16" t="s">
        <v>3</v>
      </c>
      <c r="F7" s="4" t="s">
        <v>1</v>
      </c>
      <c r="G7" s="4" t="s">
        <v>4</v>
      </c>
      <c r="H7" s="12">
        <v>67</v>
      </c>
      <c r="I7" s="12">
        <v>70.5</v>
      </c>
      <c r="J7" s="12">
        <v>69.1</v>
      </c>
      <c r="K7" s="27">
        <v>39</v>
      </c>
      <c r="L7" s="22">
        <v>75.84</v>
      </c>
      <c r="M7" s="23">
        <f t="shared" si="0"/>
        <v>71.79599999999999</v>
      </c>
      <c r="N7" s="30">
        <v>2</v>
      </c>
    </row>
    <row r="8" spans="1:14" s="2" customFormat="1" ht="21.75" customHeight="1">
      <c r="A8" s="4" t="s">
        <v>90</v>
      </c>
      <c r="B8" s="14" t="s">
        <v>50</v>
      </c>
      <c r="C8" s="14" t="s">
        <v>91</v>
      </c>
      <c r="D8" s="14" t="s">
        <v>121</v>
      </c>
      <c r="E8" s="16" t="s">
        <v>3</v>
      </c>
      <c r="F8" s="4" t="s">
        <v>1</v>
      </c>
      <c r="G8" s="4" t="s">
        <v>4</v>
      </c>
      <c r="H8" s="12">
        <v>73.2</v>
      </c>
      <c r="I8" s="12">
        <v>66.5</v>
      </c>
      <c r="J8" s="12">
        <v>69.18</v>
      </c>
      <c r="K8" s="27">
        <v>41</v>
      </c>
      <c r="L8" s="22">
        <v>75.34</v>
      </c>
      <c r="M8" s="23">
        <f t="shared" si="0"/>
        <v>71.644</v>
      </c>
      <c r="N8" s="30">
        <v>3</v>
      </c>
    </row>
    <row r="9" spans="1:14" s="2" customFormat="1" ht="21.75" customHeight="1">
      <c r="A9" s="4" t="s">
        <v>101</v>
      </c>
      <c r="B9" s="14" t="s">
        <v>102</v>
      </c>
      <c r="C9" s="14" t="s">
        <v>103</v>
      </c>
      <c r="D9" s="14" t="s">
        <v>120</v>
      </c>
      <c r="E9" s="16" t="s">
        <v>113</v>
      </c>
      <c r="F9" s="4" t="s">
        <v>1</v>
      </c>
      <c r="G9" s="4" t="s">
        <v>114</v>
      </c>
      <c r="H9" s="12">
        <v>68.1</v>
      </c>
      <c r="I9" s="12">
        <v>74.3</v>
      </c>
      <c r="J9" s="12">
        <v>71.82</v>
      </c>
      <c r="K9" s="27">
        <v>11</v>
      </c>
      <c r="L9" s="22">
        <v>77.32</v>
      </c>
      <c r="M9" s="23">
        <f t="shared" si="0"/>
        <v>74.01999999999998</v>
      </c>
      <c r="N9" s="30">
        <v>1</v>
      </c>
    </row>
    <row r="10" spans="1:14" s="2" customFormat="1" ht="21.75" customHeight="1">
      <c r="A10" s="4" t="s">
        <v>69</v>
      </c>
      <c r="B10" s="14" t="s">
        <v>70</v>
      </c>
      <c r="C10" s="14" t="s">
        <v>71</v>
      </c>
      <c r="D10" s="14" t="s">
        <v>120</v>
      </c>
      <c r="E10" s="16" t="s">
        <v>113</v>
      </c>
      <c r="F10" s="4" t="s">
        <v>1</v>
      </c>
      <c r="G10" s="4" t="s">
        <v>114</v>
      </c>
      <c r="H10" s="12">
        <v>68.4</v>
      </c>
      <c r="I10" s="12">
        <v>65.1</v>
      </c>
      <c r="J10" s="12">
        <v>66.42</v>
      </c>
      <c r="K10" s="27">
        <v>10</v>
      </c>
      <c r="L10" s="22">
        <v>75.92</v>
      </c>
      <c r="M10" s="23">
        <f t="shared" si="0"/>
        <v>70.22</v>
      </c>
      <c r="N10" s="30">
        <v>2</v>
      </c>
    </row>
    <row r="11" spans="1:14" s="2" customFormat="1" ht="21.75" customHeight="1">
      <c r="A11" s="4" t="s">
        <v>147</v>
      </c>
      <c r="B11" s="14" t="s">
        <v>148</v>
      </c>
      <c r="C11" s="14" t="s">
        <v>149</v>
      </c>
      <c r="D11" s="14" t="s">
        <v>121</v>
      </c>
      <c r="E11" s="16" t="s">
        <v>113</v>
      </c>
      <c r="F11" s="4" t="s">
        <v>1</v>
      </c>
      <c r="G11" s="4" t="s">
        <v>114</v>
      </c>
      <c r="H11" s="12">
        <v>67.5</v>
      </c>
      <c r="I11" s="12">
        <v>63.7</v>
      </c>
      <c r="J11" s="12">
        <v>65.22</v>
      </c>
      <c r="K11" s="27">
        <v>9</v>
      </c>
      <c r="L11" s="22">
        <v>75.9</v>
      </c>
      <c r="M11" s="23">
        <f t="shared" si="0"/>
        <v>69.492</v>
      </c>
      <c r="N11" s="30">
        <v>3</v>
      </c>
    </row>
    <row r="12" spans="1:14" s="2" customFormat="1" ht="21.75" customHeight="1">
      <c r="A12" s="4" t="s">
        <v>81</v>
      </c>
      <c r="B12" s="14" t="s">
        <v>82</v>
      </c>
      <c r="C12" s="14" t="s">
        <v>83</v>
      </c>
      <c r="D12" s="14" t="s">
        <v>121</v>
      </c>
      <c r="E12" s="16" t="s">
        <v>122</v>
      </c>
      <c r="F12" s="4" t="s">
        <v>128</v>
      </c>
      <c r="G12" s="4" t="s">
        <v>10</v>
      </c>
      <c r="H12" s="12">
        <v>71.1</v>
      </c>
      <c r="I12" s="12">
        <v>80.9</v>
      </c>
      <c r="J12" s="12">
        <v>76.98</v>
      </c>
      <c r="K12" s="27">
        <v>5</v>
      </c>
      <c r="L12" s="22">
        <v>74.94</v>
      </c>
      <c r="M12" s="23">
        <f t="shared" si="0"/>
        <v>76.164</v>
      </c>
      <c r="N12" s="30">
        <v>1</v>
      </c>
    </row>
    <row r="13" spans="1:14" s="2" customFormat="1" ht="21.75" customHeight="1">
      <c r="A13" s="4" t="s">
        <v>57</v>
      </c>
      <c r="B13" s="14" t="s">
        <v>58</v>
      </c>
      <c r="C13" s="14" t="s">
        <v>59</v>
      </c>
      <c r="D13" s="14" t="s">
        <v>120</v>
      </c>
      <c r="E13" s="16" t="s">
        <v>122</v>
      </c>
      <c r="F13" s="4" t="s">
        <v>128</v>
      </c>
      <c r="G13" s="4" t="s">
        <v>10</v>
      </c>
      <c r="H13" s="12">
        <v>73.7</v>
      </c>
      <c r="I13" s="12">
        <v>71.1</v>
      </c>
      <c r="J13" s="12">
        <v>72.14</v>
      </c>
      <c r="K13" s="27">
        <v>4</v>
      </c>
      <c r="L13" s="22">
        <v>77.14</v>
      </c>
      <c r="M13" s="23">
        <f t="shared" si="0"/>
        <v>74.14</v>
      </c>
      <c r="N13" s="30">
        <v>2</v>
      </c>
    </row>
    <row r="14" spans="1:14" s="6" customFormat="1" ht="21.75" customHeight="1">
      <c r="A14" s="7" t="s">
        <v>160</v>
      </c>
      <c r="B14" s="15" t="s">
        <v>161</v>
      </c>
      <c r="C14" s="15" t="s">
        <v>162</v>
      </c>
      <c r="D14" s="15" t="s">
        <v>120</v>
      </c>
      <c r="E14" s="19" t="s">
        <v>122</v>
      </c>
      <c r="F14" s="7" t="s">
        <v>123</v>
      </c>
      <c r="G14" s="7" t="s">
        <v>124</v>
      </c>
      <c r="H14" s="13">
        <v>86.1</v>
      </c>
      <c r="I14" s="13">
        <v>85.6</v>
      </c>
      <c r="J14" s="13">
        <v>85.8</v>
      </c>
      <c r="K14" s="29">
        <v>27</v>
      </c>
      <c r="L14" s="28">
        <v>76.04</v>
      </c>
      <c r="M14" s="23">
        <f t="shared" si="0"/>
        <v>81.896</v>
      </c>
      <c r="N14" s="32">
        <v>1</v>
      </c>
    </row>
    <row r="15" spans="1:14" s="2" customFormat="1" ht="21.75" customHeight="1">
      <c r="A15" s="4" t="s">
        <v>139</v>
      </c>
      <c r="B15" s="14" t="s">
        <v>31</v>
      </c>
      <c r="C15" s="14" t="s">
        <v>140</v>
      </c>
      <c r="D15" s="14" t="s">
        <v>121</v>
      </c>
      <c r="E15" s="16" t="s">
        <v>122</v>
      </c>
      <c r="F15" s="4" t="s">
        <v>123</v>
      </c>
      <c r="G15" s="4" t="s">
        <v>124</v>
      </c>
      <c r="H15" s="12">
        <v>83.8</v>
      </c>
      <c r="I15" s="12">
        <v>84.7</v>
      </c>
      <c r="J15" s="12">
        <v>84.34</v>
      </c>
      <c r="K15" s="27">
        <v>28</v>
      </c>
      <c r="L15" s="22">
        <v>76.08</v>
      </c>
      <c r="M15" s="23">
        <f t="shared" si="0"/>
        <v>81.036</v>
      </c>
      <c r="N15" s="30">
        <v>2</v>
      </c>
    </row>
    <row r="16" spans="1:14" s="2" customFormat="1" ht="21.75" customHeight="1">
      <c r="A16" s="4" t="s">
        <v>98</v>
      </c>
      <c r="B16" s="14" t="s">
        <v>99</v>
      </c>
      <c r="C16" s="14" t="s">
        <v>100</v>
      </c>
      <c r="D16" s="14" t="s">
        <v>121</v>
      </c>
      <c r="E16" s="16" t="s">
        <v>122</v>
      </c>
      <c r="F16" s="4" t="s">
        <v>123</v>
      </c>
      <c r="G16" s="4" t="s">
        <v>124</v>
      </c>
      <c r="H16" s="12">
        <v>83.3</v>
      </c>
      <c r="I16" s="12">
        <v>74.6</v>
      </c>
      <c r="J16" s="12">
        <v>78.08</v>
      </c>
      <c r="K16" s="27">
        <v>26</v>
      </c>
      <c r="L16" s="22">
        <v>76.56</v>
      </c>
      <c r="M16" s="23">
        <f t="shared" si="0"/>
        <v>77.47200000000001</v>
      </c>
      <c r="N16" s="30">
        <v>3</v>
      </c>
    </row>
    <row r="17" spans="1:14" s="2" customFormat="1" ht="21.75" customHeight="1">
      <c r="A17" s="4" t="s">
        <v>84</v>
      </c>
      <c r="B17" s="14" t="s">
        <v>85</v>
      </c>
      <c r="C17" s="14" t="s">
        <v>86</v>
      </c>
      <c r="D17" s="14" t="s">
        <v>121</v>
      </c>
      <c r="E17" s="16" t="s">
        <v>107</v>
      </c>
      <c r="F17" s="4" t="s">
        <v>1</v>
      </c>
      <c r="G17" s="4" t="s">
        <v>108</v>
      </c>
      <c r="H17" s="12">
        <v>75.1</v>
      </c>
      <c r="I17" s="12">
        <v>61.7</v>
      </c>
      <c r="J17" s="12">
        <v>67.06</v>
      </c>
      <c r="K17" s="27">
        <v>22</v>
      </c>
      <c r="L17" s="22">
        <v>76.84</v>
      </c>
      <c r="M17" s="23">
        <f t="shared" si="0"/>
        <v>70.97200000000001</v>
      </c>
      <c r="N17" s="30">
        <v>1</v>
      </c>
    </row>
    <row r="18" spans="1:14" s="2" customFormat="1" ht="21.75" customHeight="1">
      <c r="A18" s="4" t="s">
        <v>44</v>
      </c>
      <c r="B18" s="14" t="s">
        <v>45</v>
      </c>
      <c r="C18" s="14" t="s">
        <v>46</v>
      </c>
      <c r="D18" s="14" t="s">
        <v>120</v>
      </c>
      <c r="E18" s="16" t="s">
        <v>107</v>
      </c>
      <c r="F18" s="4" t="s">
        <v>1</v>
      </c>
      <c r="G18" s="4" t="s">
        <v>108</v>
      </c>
      <c r="H18" s="12">
        <v>71.8</v>
      </c>
      <c r="I18" s="12">
        <v>64</v>
      </c>
      <c r="J18" s="12">
        <v>67.12</v>
      </c>
      <c r="K18" s="27">
        <v>21</v>
      </c>
      <c r="L18" s="22">
        <v>70.74</v>
      </c>
      <c r="M18" s="23">
        <f t="shared" si="0"/>
        <v>68.568</v>
      </c>
      <c r="N18" s="30">
        <v>2</v>
      </c>
    </row>
    <row r="19" spans="1:14" s="2" customFormat="1" ht="21.75" customHeight="1">
      <c r="A19" s="4" t="s">
        <v>87</v>
      </c>
      <c r="B19" s="14" t="s">
        <v>88</v>
      </c>
      <c r="C19" s="14" t="s">
        <v>89</v>
      </c>
      <c r="D19" s="14" t="s">
        <v>120</v>
      </c>
      <c r="E19" s="16" t="s">
        <v>72</v>
      </c>
      <c r="F19" s="4" t="s">
        <v>1</v>
      </c>
      <c r="G19" s="4" t="s">
        <v>73</v>
      </c>
      <c r="H19" s="12">
        <v>83.4</v>
      </c>
      <c r="I19" s="12">
        <v>84.9</v>
      </c>
      <c r="J19" s="12">
        <v>84.3</v>
      </c>
      <c r="K19" s="27">
        <v>7</v>
      </c>
      <c r="L19" s="22">
        <v>77.4</v>
      </c>
      <c r="M19" s="23">
        <f t="shared" si="0"/>
        <v>81.54</v>
      </c>
      <c r="N19" s="30">
        <v>1</v>
      </c>
    </row>
    <row r="20" spans="1:14" s="2" customFormat="1" ht="21.75" customHeight="1">
      <c r="A20" s="4" t="s">
        <v>144</v>
      </c>
      <c r="B20" s="14" t="s">
        <v>145</v>
      </c>
      <c r="C20" s="14" t="s">
        <v>146</v>
      </c>
      <c r="D20" s="14" t="s">
        <v>121</v>
      </c>
      <c r="E20" s="16" t="s">
        <v>72</v>
      </c>
      <c r="F20" s="4" t="s">
        <v>1</v>
      </c>
      <c r="G20" s="4" t="s">
        <v>73</v>
      </c>
      <c r="H20" s="12">
        <v>75.5</v>
      </c>
      <c r="I20" s="12">
        <v>62.8</v>
      </c>
      <c r="J20" s="12">
        <v>67.88</v>
      </c>
      <c r="K20" s="27">
        <v>8</v>
      </c>
      <c r="L20" s="22">
        <v>75.6</v>
      </c>
      <c r="M20" s="23">
        <f t="shared" si="0"/>
        <v>70.96799999999999</v>
      </c>
      <c r="N20" s="30">
        <v>2</v>
      </c>
    </row>
    <row r="21" spans="1:14" s="2" customFormat="1" ht="21.75" customHeight="1">
      <c r="A21" s="4" t="s">
        <v>14</v>
      </c>
      <c r="B21" s="14" t="s">
        <v>15</v>
      </c>
      <c r="C21" s="14" t="s">
        <v>16</v>
      </c>
      <c r="D21" s="14" t="s">
        <v>120</v>
      </c>
      <c r="E21" s="16" t="s">
        <v>72</v>
      </c>
      <c r="F21" s="4" t="s">
        <v>1</v>
      </c>
      <c r="G21" s="4" t="s">
        <v>73</v>
      </c>
      <c r="H21" s="12">
        <v>78.5</v>
      </c>
      <c r="I21" s="12">
        <v>67</v>
      </c>
      <c r="J21" s="12">
        <v>71.6</v>
      </c>
      <c r="K21" s="27">
        <v>6</v>
      </c>
      <c r="L21" s="22" t="s">
        <v>341</v>
      </c>
      <c r="M21" s="23"/>
      <c r="N21" s="30"/>
    </row>
    <row r="22" spans="1:14" s="2" customFormat="1" ht="21.75" customHeight="1">
      <c r="A22" s="4" t="s">
        <v>92</v>
      </c>
      <c r="B22" s="14" t="s">
        <v>93</v>
      </c>
      <c r="C22" s="14" t="s">
        <v>94</v>
      </c>
      <c r="D22" s="14" t="s">
        <v>120</v>
      </c>
      <c r="E22" s="16" t="s">
        <v>125</v>
      </c>
      <c r="F22" s="4" t="s">
        <v>126</v>
      </c>
      <c r="G22" s="4" t="s">
        <v>127</v>
      </c>
      <c r="H22" s="12">
        <v>85.4</v>
      </c>
      <c r="I22" s="12">
        <v>84.8</v>
      </c>
      <c r="J22" s="12">
        <v>85.04</v>
      </c>
      <c r="K22" s="27">
        <v>16</v>
      </c>
      <c r="L22" s="22">
        <v>77.24</v>
      </c>
      <c r="M22" s="23">
        <f aca="true" t="shared" si="1" ref="M22:M34">J22*0.6+L22*0.4</f>
        <v>81.92</v>
      </c>
      <c r="N22" s="30">
        <v>1</v>
      </c>
    </row>
    <row r="23" spans="1:14" s="2" customFormat="1" ht="21.75" customHeight="1">
      <c r="A23" s="4" t="s">
        <v>51</v>
      </c>
      <c r="B23" s="14" t="s">
        <v>52</v>
      </c>
      <c r="C23" s="14" t="s">
        <v>53</v>
      </c>
      <c r="D23" s="14" t="s">
        <v>121</v>
      </c>
      <c r="E23" s="16" t="s">
        <v>125</v>
      </c>
      <c r="F23" s="4" t="s">
        <v>126</v>
      </c>
      <c r="G23" s="4" t="s">
        <v>127</v>
      </c>
      <c r="H23" s="12">
        <v>82.8</v>
      </c>
      <c r="I23" s="12">
        <v>85.6</v>
      </c>
      <c r="J23" s="12">
        <v>84.48</v>
      </c>
      <c r="K23" s="27">
        <v>17</v>
      </c>
      <c r="L23" s="22">
        <v>76.02</v>
      </c>
      <c r="M23" s="23">
        <f t="shared" si="1"/>
        <v>81.096</v>
      </c>
      <c r="N23" s="30">
        <v>2</v>
      </c>
    </row>
    <row r="24" spans="1:14" s="2" customFormat="1" ht="21.75" customHeight="1">
      <c r="A24" s="4" t="s">
        <v>136</v>
      </c>
      <c r="B24" s="14" t="s">
        <v>137</v>
      </c>
      <c r="C24" s="14" t="s">
        <v>138</v>
      </c>
      <c r="D24" s="14" t="s">
        <v>120</v>
      </c>
      <c r="E24" s="16" t="s">
        <v>125</v>
      </c>
      <c r="F24" s="4" t="s">
        <v>128</v>
      </c>
      <c r="G24" s="4" t="s">
        <v>129</v>
      </c>
      <c r="H24" s="12">
        <v>85.3</v>
      </c>
      <c r="I24" s="12">
        <v>84.9</v>
      </c>
      <c r="J24" s="12">
        <v>85.06</v>
      </c>
      <c r="K24" s="27">
        <v>13</v>
      </c>
      <c r="L24" s="22">
        <v>76.8</v>
      </c>
      <c r="M24" s="23">
        <f t="shared" si="1"/>
        <v>81.756</v>
      </c>
      <c r="N24" s="30">
        <v>1</v>
      </c>
    </row>
    <row r="25" spans="1:14" s="2" customFormat="1" ht="21.75" customHeight="1">
      <c r="A25" s="4" t="s">
        <v>19</v>
      </c>
      <c r="B25" s="14" t="s">
        <v>158</v>
      </c>
      <c r="C25" s="14" t="s">
        <v>20</v>
      </c>
      <c r="D25" s="14" t="s">
        <v>120</v>
      </c>
      <c r="E25" s="16" t="s">
        <v>125</v>
      </c>
      <c r="F25" s="4" t="s">
        <v>128</v>
      </c>
      <c r="G25" s="4" t="s">
        <v>129</v>
      </c>
      <c r="H25" s="12">
        <v>72.8</v>
      </c>
      <c r="I25" s="12">
        <v>73.8</v>
      </c>
      <c r="J25" s="12">
        <v>73.4</v>
      </c>
      <c r="K25" s="27">
        <v>12</v>
      </c>
      <c r="L25" s="22">
        <v>76.52</v>
      </c>
      <c r="M25" s="23">
        <f t="shared" si="1"/>
        <v>74.648</v>
      </c>
      <c r="N25" s="30">
        <v>2</v>
      </c>
    </row>
    <row r="26" spans="1:14" s="2" customFormat="1" ht="21.75" customHeight="1">
      <c r="A26" s="4" t="s">
        <v>95</v>
      </c>
      <c r="B26" s="14" t="s">
        <v>96</v>
      </c>
      <c r="C26" s="14" t="s">
        <v>97</v>
      </c>
      <c r="D26" s="14" t="s">
        <v>121</v>
      </c>
      <c r="E26" s="16" t="s">
        <v>125</v>
      </c>
      <c r="F26" s="4" t="s">
        <v>123</v>
      </c>
      <c r="G26" s="4" t="s">
        <v>33</v>
      </c>
      <c r="H26" s="12">
        <v>64.9</v>
      </c>
      <c r="I26" s="12">
        <v>67.9</v>
      </c>
      <c r="J26" s="12">
        <v>66.7</v>
      </c>
      <c r="K26" s="27">
        <v>1</v>
      </c>
      <c r="L26" s="22">
        <v>76.98</v>
      </c>
      <c r="M26" s="23">
        <f t="shared" si="1"/>
        <v>70.81200000000001</v>
      </c>
      <c r="N26" s="30">
        <v>1</v>
      </c>
    </row>
    <row r="27" spans="1:14" s="2" customFormat="1" ht="21.75" customHeight="1">
      <c r="A27" s="4" t="s">
        <v>30</v>
      </c>
      <c r="B27" s="14" t="s">
        <v>31</v>
      </c>
      <c r="C27" s="14" t="s">
        <v>32</v>
      </c>
      <c r="D27" s="14" t="s">
        <v>121</v>
      </c>
      <c r="E27" s="16" t="s">
        <v>125</v>
      </c>
      <c r="F27" s="4" t="s">
        <v>123</v>
      </c>
      <c r="G27" s="4" t="s">
        <v>33</v>
      </c>
      <c r="H27" s="12">
        <v>61.2</v>
      </c>
      <c r="I27" s="12">
        <v>55.8</v>
      </c>
      <c r="J27" s="12">
        <v>57.96</v>
      </c>
      <c r="K27" s="27">
        <v>3</v>
      </c>
      <c r="L27" s="22">
        <v>75.48</v>
      </c>
      <c r="M27" s="23">
        <f t="shared" si="1"/>
        <v>64.968</v>
      </c>
      <c r="N27" s="30">
        <v>2</v>
      </c>
    </row>
    <row r="28" spans="1:14" s="8" customFormat="1" ht="21.75" customHeight="1">
      <c r="A28" s="7" t="s">
        <v>130</v>
      </c>
      <c r="B28" s="15" t="s">
        <v>131</v>
      </c>
      <c r="C28" s="15" t="s">
        <v>132</v>
      </c>
      <c r="D28" s="15" t="s">
        <v>120</v>
      </c>
      <c r="E28" s="19" t="s">
        <v>125</v>
      </c>
      <c r="F28" s="7" t="s">
        <v>123</v>
      </c>
      <c r="G28" s="7" t="s">
        <v>33</v>
      </c>
      <c r="H28" s="13">
        <v>64.4</v>
      </c>
      <c r="I28" s="13">
        <v>52.8</v>
      </c>
      <c r="J28" s="13">
        <v>57.44</v>
      </c>
      <c r="K28" s="29">
        <v>2</v>
      </c>
      <c r="L28" s="28">
        <v>74.96</v>
      </c>
      <c r="M28" s="23">
        <f t="shared" si="1"/>
        <v>64.448</v>
      </c>
      <c r="N28" s="32">
        <v>3</v>
      </c>
    </row>
    <row r="29" spans="1:14" s="2" customFormat="1" ht="21.75" customHeight="1">
      <c r="A29" s="4" t="s">
        <v>152</v>
      </c>
      <c r="B29" s="14" t="s">
        <v>153</v>
      </c>
      <c r="C29" s="14" t="s">
        <v>154</v>
      </c>
      <c r="D29" s="14" t="s">
        <v>120</v>
      </c>
      <c r="E29" s="16" t="s">
        <v>5</v>
      </c>
      <c r="F29" s="4" t="s">
        <v>1</v>
      </c>
      <c r="G29" s="4" t="s">
        <v>6</v>
      </c>
      <c r="H29" s="12">
        <v>85.7</v>
      </c>
      <c r="I29" s="12">
        <v>85.6</v>
      </c>
      <c r="J29" s="12">
        <v>85.64</v>
      </c>
      <c r="K29" s="27">
        <v>15</v>
      </c>
      <c r="L29" s="22">
        <v>76.64</v>
      </c>
      <c r="M29" s="23">
        <f t="shared" si="1"/>
        <v>82.04</v>
      </c>
      <c r="N29" s="30">
        <v>1</v>
      </c>
    </row>
    <row r="30" spans="1:14" s="2" customFormat="1" ht="21.75" customHeight="1">
      <c r="A30" s="4" t="s">
        <v>47</v>
      </c>
      <c r="B30" s="14" t="s">
        <v>48</v>
      </c>
      <c r="C30" s="14" t="s">
        <v>49</v>
      </c>
      <c r="D30" s="14" t="s">
        <v>120</v>
      </c>
      <c r="E30" s="16" t="s">
        <v>5</v>
      </c>
      <c r="F30" s="4" t="s">
        <v>1</v>
      </c>
      <c r="G30" s="4" t="s">
        <v>6</v>
      </c>
      <c r="H30" s="12">
        <v>81.4</v>
      </c>
      <c r="I30" s="12">
        <v>69.7</v>
      </c>
      <c r="J30" s="12">
        <v>74.38</v>
      </c>
      <c r="K30" s="27">
        <v>14</v>
      </c>
      <c r="L30" s="22">
        <v>76.54</v>
      </c>
      <c r="M30" s="23">
        <f t="shared" si="1"/>
        <v>75.244</v>
      </c>
      <c r="N30" s="30">
        <v>2</v>
      </c>
    </row>
    <row r="31" spans="1:14" s="2" customFormat="1" ht="21.75" customHeight="1">
      <c r="A31" s="4" t="s">
        <v>39</v>
      </c>
      <c r="B31" s="14" t="s">
        <v>40</v>
      </c>
      <c r="C31" s="14" t="s">
        <v>41</v>
      </c>
      <c r="D31" s="14" t="s">
        <v>121</v>
      </c>
      <c r="E31" s="16" t="s">
        <v>0</v>
      </c>
      <c r="F31" s="4" t="s">
        <v>1</v>
      </c>
      <c r="G31" s="4" t="s">
        <v>2</v>
      </c>
      <c r="H31" s="12">
        <v>64.4</v>
      </c>
      <c r="I31" s="12">
        <v>63.5</v>
      </c>
      <c r="J31" s="12">
        <v>63.86</v>
      </c>
      <c r="K31" s="27">
        <v>18</v>
      </c>
      <c r="L31" s="22">
        <v>75.84</v>
      </c>
      <c r="M31" s="23">
        <f t="shared" si="1"/>
        <v>68.652</v>
      </c>
      <c r="N31" s="30">
        <v>1</v>
      </c>
    </row>
    <row r="32" spans="1:14" s="2" customFormat="1" ht="21.75" customHeight="1">
      <c r="A32" s="4" t="s">
        <v>7</v>
      </c>
      <c r="B32" s="14" t="s">
        <v>8</v>
      </c>
      <c r="C32" s="14" t="s">
        <v>9</v>
      </c>
      <c r="D32" s="14" t="s">
        <v>120</v>
      </c>
      <c r="E32" s="16" t="s">
        <v>0</v>
      </c>
      <c r="F32" s="4" t="s">
        <v>1</v>
      </c>
      <c r="G32" s="4" t="s">
        <v>2</v>
      </c>
      <c r="H32" s="12">
        <v>61.2</v>
      </c>
      <c r="I32" s="12">
        <v>64.2</v>
      </c>
      <c r="J32" s="12">
        <v>63</v>
      </c>
      <c r="K32" s="27">
        <v>20</v>
      </c>
      <c r="L32" s="22">
        <v>75.18</v>
      </c>
      <c r="M32" s="23">
        <f t="shared" si="1"/>
        <v>67.872</v>
      </c>
      <c r="N32" s="30">
        <v>2</v>
      </c>
    </row>
    <row r="33" spans="1:14" s="2" customFormat="1" ht="21.75" customHeight="1">
      <c r="A33" s="4" t="s">
        <v>54</v>
      </c>
      <c r="B33" s="14" t="s">
        <v>55</v>
      </c>
      <c r="C33" s="14" t="s">
        <v>56</v>
      </c>
      <c r="D33" s="14" t="s">
        <v>120</v>
      </c>
      <c r="E33" s="16" t="s">
        <v>0</v>
      </c>
      <c r="F33" s="4" t="s">
        <v>1</v>
      </c>
      <c r="G33" s="4" t="s">
        <v>2</v>
      </c>
      <c r="H33" s="12">
        <v>65</v>
      </c>
      <c r="I33" s="12">
        <v>60.5</v>
      </c>
      <c r="J33" s="12">
        <v>62.3</v>
      </c>
      <c r="K33" s="27">
        <v>19</v>
      </c>
      <c r="L33" s="22">
        <v>75.34</v>
      </c>
      <c r="M33" s="23">
        <f t="shared" si="1"/>
        <v>67.51599999999999</v>
      </c>
      <c r="N33" s="30">
        <v>3</v>
      </c>
    </row>
    <row r="34" spans="1:14" s="2" customFormat="1" ht="21.75" customHeight="1">
      <c r="A34" s="4" t="s">
        <v>17</v>
      </c>
      <c r="B34" s="14" t="s">
        <v>29</v>
      </c>
      <c r="C34" s="14" t="s">
        <v>18</v>
      </c>
      <c r="D34" s="14" t="s">
        <v>121</v>
      </c>
      <c r="E34" s="16" t="s">
        <v>37</v>
      </c>
      <c r="F34" s="4" t="s">
        <v>126</v>
      </c>
      <c r="G34" s="4" t="s">
        <v>38</v>
      </c>
      <c r="H34" s="12">
        <v>50</v>
      </c>
      <c r="I34" s="12">
        <v>66</v>
      </c>
      <c r="J34" s="12">
        <v>59.6</v>
      </c>
      <c r="K34" s="27">
        <v>29</v>
      </c>
      <c r="L34" s="22">
        <v>75.84</v>
      </c>
      <c r="M34" s="23">
        <f t="shared" si="1"/>
        <v>66.096</v>
      </c>
      <c r="N34" s="30">
        <v>1</v>
      </c>
    </row>
    <row r="35" spans="1:14" s="2" customFormat="1" ht="21.75" customHeight="1">
      <c r="A35" s="4" t="s">
        <v>21</v>
      </c>
      <c r="B35" s="14" t="s">
        <v>22</v>
      </c>
      <c r="C35" s="14" t="s">
        <v>23</v>
      </c>
      <c r="D35" s="14" t="s">
        <v>121</v>
      </c>
      <c r="E35" s="16" t="s">
        <v>37</v>
      </c>
      <c r="F35" s="4" t="s">
        <v>126</v>
      </c>
      <c r="G35" s="4" t="s">
        <v>38</v>
      </c>
      <c r="H35" s="12">
        <v>55.2</v>
      </c>
      <c r="I35" s="12">
        <v>56.8</v>
      </c>
      <c r="J35" s="12">
        <v>56.16</v>
      </c>
      <c r="K35" s="27">
        <v>30</v>
      </c>
      <c r="L35" s="22" t="s">
        <v>341</v>
      </c>
      <c r="M35" s="23"/>
      <c r="N35" s="30"/>
    </row>
    <row r="36" spans="1:14" s="2" customFormat="1" ht="21.75" customHeight="1">
      <c r="A36" s="4" t="s">
        <v>141</v>
      </c>
      <c r="B36" s="14" t="s">
        <v>142</v>
      </c>
      <c r="C36" s="14" t="s">
        <v>143</v>
      </c>
      <c r="D36" s="14" t="s">
        <v>120</v>
      </c>
      <c r="E36" s="16" t="s">
        <v>27</v>
      </c>
      <c r="F36" s="4" t="s">
        <v>126</v>
      </c>
      <c r="G36" s="4" t="s">
        <v>28</v>
      </c>
      <c r="H36" s="12">
        <v>79.2</v>
      </c>
      <c r="I36" s="12">
        <v>70.4</v>
      </c>
      <c r="J36" s="12">
        <v>73.92</v>
      </c>
      <c r="K36" s="27">
        <v>38</v>
      </c>
      <c r="L36" s="22">
        <v>76</v>
      </c>
      <c r="M36" s="23">
        <f aca="true" t="shared" si="2" ref="M36:M43">J36*0.6+L36*0.4</f>
        <v>74.752</v>
      </c>
      <c r="N36" s="30">
        <v>1</v>
      </c>
    </row>
    <row r="37" spans="1:14" s="2" customFormat="1" ht="21.75" customHeight="1">
      <c r="A37" s="4" t="s">
        <v>60</v>
      </c>
      <c r="B37" s="14" t="s">
        <v>61</v>
      </c>
      <c r="C37" s="14" t="s">
        <v>62</v>
      </c>
      <c r="D37" s="14" t="s">
        <v>120</v>
      </c>
      <c r="E37" s="16" t="s">
        <v>27</v>
      </c>
      <c r="F37" s="4" t="s">
        <v>126</v>
      </c>
      <c r="G37" s="4" t="s">
        <v>28</v>
      </c>
      <c r="H37" s="12">
        <v>76.6</v>
      </c>
      <c r="I37" s="12">
        <v>62.3</v>
      </c>
      <c r="J37" s="12">
        <v>68.02</v>
      </c>
      <c r="K37" s="27">
        <v>37</v>
      </c>
      <c r="L37" s="22">
        <v>76.04</v>
      </c>
      <c r="M37" s="23">
        <f t="shared" si="2"/>
        <v>71.22800000000001</v>
      </c>
      <c r="N37" s="30">
        <v>2</v>
      </c>
    </row>
    <row r="38" spans="1:14" s="2" customFormat="1" ht="21.75" customHeight="1">
      <c r="A38" s="4" t="s">
        <v>24</v>
      </c>
      <c r="B38" s="14" t="s">
        <v>25</v>
      </c>
      <c r="C38" s="14" t="s">
        <v>26</v>
      </c>
      <c r="D38" s="14" t="s">
        <v>120</v>
      </c>
      <c r="E38" s="16" t="s">
        <v>27</v>
      </c>
      <c r="F38" s="4" t="s">
        <v>126</v>
      </c>
      <c r="G38" s="4" t="s">
        <v>28</v>
      </c>
      <c r="H38" s="12">
        <v>65.5</v>
      </c>
      <c r="I38" s="12">
        <v>63</v>
      </c>
      <c r="J38" s="12">
        <v>64</v>
      </c>
      <c r="K38" s="27">
        <v>36</v>
      </c>
      <c r="L38" s="22">
        <v>75.5</v>
      </c>
      <c r="M38" s="23">
        <f t="shared" si="2"/>
        <v>68.6</v>
      </c>
      <c r="N38" s="30">
        <v>3</v>
      </c>
    </row>
    <row r="39" spans="1:14" s="2" customFormat="1" ht="21.75" customHeight="1">
      <c r="A39" s="4" t="s">
        <v>150</v>
      </c>
      <c r="B39" s="14" t="s">
        <v>68</v>
      </c>
      <c r="C39" s="14" t="s">
        <v>151</v>
      </c>
      <c r="D39" s="14" t="s">
        <v>120</v>
      </c>
      <c r="E39" s="16" t="s">
        <v>66</v>
      </c>
      <c r="F39" s="4" t="s">
        <v>126</v>
      </c>
      <c r="G39" s="4" t="s">
        <v>67</v>
      </c>
      <c r="H39" s="12">
        <v>70.3</v>
      </c>
      <c r="I39" s="12">
        <v>67.1</v>
      </c>
      <c r="J39" s="12">
        <v>68.38</v>
      </c>
      <c r="K39" s="27">
        <v>32</v>
      </c>
      <c r="L39" s="22">
        <v>77.06</v>
      </c>
      <c r="M39" s="23">
        <f t="shared" si="2"/>
        <v>71.852</v>
      </c>
      <c r="N39" s="30">
        <v>1</v>
      </c>
    </row>
    <row r="40" spans="1:14" s="2" customFormat="1" ht="21.75" customHeight="1">
      <c r="A40" s="4" t="s">
        <v>133</v>
      </c>
      <c r="B40" s="14" t="s">
        <v>134</v>
      </c>
      <c r="C40" s="14" t="s">
        <v>135</v>
      </c>
      <c r="D40" s="14" t="s">
        <v>121</v>
      </c>
      <c r="E40" s="16" t="s">
        <v>66</v>
      </c>
      <c r="F40" s="4" t="s">
        <v>126</v>
      </c>
      <c r="G40" s="4" t="s">
        <v>67</v>
      </c>
      <c r="H40" s="12">
        <v>67.1</v>
      </c>
      <c r="I40" s="12">
        <v>62.6</v>
      </c>
      <c r="J40" s="12">
        <v>64.4</v>
      </c>
      <c r="K40" s="27">
        <v>33</v>
      </c>
      <c r="L40" s="22">
        <v>75.84</v>
      </c>
      <c r="M40" s="23">
        <f t="shared" si="2"/>
        <v>68.976</v>
      </c>
      <c r="N40" s="30">
        <v>2</v>
      </c>
    </row>
    <row r="41" spans="1:14" s="9" customFormat="1" ht="21.75" customHeight="1">
      <c r="A41" s="4" t="s">
        <v>63</v>
      </c>
      <c r="B41" s="14" t="s">
        <v>64</v>
      </c>
      <c r="C41" s="14" t="s">
        <v>65</v>
      </c>
      <c r="D41" s="14" t="s">
        <v>121</v>
      </c>
      <c r="E41" s="16" t="s">
        <v>66</v>
      </c>
      <c r="F41" s="4" t="s">
        <v>126</v>
      </c>
      <c r="G41" s="4" t="s">
        <v>67</v>
      </c>
      <c r="H41" s="12">
        <v>63</v>
      </c>
      <c r="I41" s="12">
        <v>57.8</v>
      </c>
      <c r="J41" s="12">
        <v>59.88</v>
      </c>
      <c r="K41" s="27">
        <v>31</v>
      </c>
      <c r="L41" s="22">
        <v>75.66</v>
      </c>
      <c r="M41" s="23">
        <f t="shared" si="2"/>
        <v>66.192</v>
      </c>
      <c r="N41" s="30">
        <v>3</v>
      </c>
    </row>
    <row r="42" spans="1:14" s="2" customFormat="1" ht="21.75" customHeight="1">
      <c r="A42" s="4" t="s">
        <v>11</v>
      </c>
      <c r="B42" s="14" t="s">
        <v>12</v>
      </c>
      <c r="C42" s="14" t="s">
        <v>13</v>
      </c>
      <c r="D42" s="14" t="s">
        <v>121</v>
      </c>
      <c r="E42" s="16" t="s">
        <v>42</v>
      </c>
      <c r="F42" s="4" t="s">
        <v>126</v>
      </c>
      <c r="G42" s="4" t="s">
        <v>43</v>
      </c>
      <c r="H42" s="12">
        <v>73</v>
      </c>
      <c r="I42" s="12">
        <v>70.7</v>
      </c>
      <c r="J42" s="12">
        <v>71.62</v>
      </c>
      <c r="K42" s="27">
        <v>35</v>
      </c>
      <c r="L42" s="22">
        <v>76.5</v>
      </c>
      <c r="M42" s="23">
        <f t="shared" si="2"/>
        <v>73.572</v>
      </c>
      <c r="N42" s="30">
        <v>1</v>
      </c>
    </row>
    <row r="43" spans="1:14" s="2" customFormat="1" ht="21.75" customHeight="1">
      <c r="A43" s="4" t="s">
        <v>34</v>
      </c>
      <c r="B43" s="14" t="s">
        <v>35</v>
      </c>
      <c r="C43" s="14" t="s">
        <v>36</v>
      </c>
      <c r="D43" s="14" t="s">
        <v>120</v>
      </c>
      <c r="E43" s="16" t="s">
        <v>42</v>
      </c>
      <c r="F43" s="4" t="s">
        <v>126</v>
      </c>
      <c r="G43" s="4" t="s">
        <v>43</v>
      </c>
      <c r="H43" s="12">
        <v>55.7</v>
      </c>
      <c r="I43" s="12">
        <v>68.2</v>
      </c>
      <c r="J43" s="12">
        <v>63.2</v>
      </c>
      <c r="K43" s="27">
        <v>34</v>
      </c>
      <c r="L43" s="22">
        <v>76.44</v>
      </c>
      <c r="M43" s="23">
        <f t="shared" si="2"/>
        <v>68.49600000000001</v>
      </c>
      <c r="N43" s="30">
        <v>2</v>
      </c>
    </row>
  </sheetData>
  <sheetProtection/>
  <mergeCells count="1">
    <mergeCell ref="A1:N1"/>
  </mergeCells>
  <printOptions horizontalCentered="1"/>
  <pageMargins left="0.35433070866141736" right="0.35433070866141736" top="0.3937007874015748" bottom="0.55118110236220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875" style="0" customWidth="1"/>
    <col min="2" max="2" width="7.875" style="0" customWidth="1"/>
    <col min="3" max="3" width="6.00390625" style="0" customWidth="1"/>
    <col min="4" max="4" width="5.375" style="0" customWidth="1"/>
    <col min="5" max="5" width="17.625" style="1" customWidth="1"/>
    <col min="6" max="6" width="15.625" style="0" customWidth="1"/>
    <col min="7" max="7" width="6.50390625" style="0" customWidth="1"/>
    <col min="8" max="8" width="9.25390625" style="0" customWidth="1"/>
    <col min="9" max="9" width="10.00390625" style="0" customWidth="1"/>
    <col min="10" max="10" width="9.625" style="0" customWidth="1"/>
    <col min="11" max="11" width="6.00390625" style="26" customWidth="1"/>
    <col min="12" max="12" width="9.625" style="24" customWidth="1"/>
    <col min="13" max="13" width="9.00390625" style="25" customWidth="1"/>
    <col min="14" max="14" width="6.25390625" style="31" customWidth="1"/>
  </cols>
  <sheetData>
    <row r="1" spans="1:14" ht="25.5" customHeight="1">
      <c r="A1" s="33" t="s">
        <v>339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8.5">
      <c r="A2" s="3" t="s">
        <v>318</v>
      </c>
      <c r="B2" s="3" t="s">
        <v>115</v>
      </c>
      <c r="C2" s="3" t="s">
        <v>116</v>
      </c>
      <c r="D2" s="3" t="s">
        <v>117</v>
      </c>
      <c r="E2" s="10" t="s">
        <v>118</v>
      </c>
      <c r="F2" s="3" t="s">
        <v>119</v>
      </c>
      <c r="G2" s="3" t="s">
        <v>159</v>
      </c>
      <c r="H2" s="11" t="s">
        <v>322</v>
      </c>
      <c r="I2" s="11" t="s">
        <v>323</v>
      </c>
      <c r="J2" s="11" t="s">
        <v>80</v>
      </c>
      <c r="K2" s="11" t="s">
        <v>333</v>
      </c>
      <c r="L2" s="20" t="s">
        <v>334</v>
      </c>
      <c r="M2" s="21" t="s">
        <v>335</v>
      </c>
      <c r="N2" s="11" t="s">
        <v>336</v>
      </c>
    </row>
    <row r="3" spans="1:14" s="9" customFormat="1" ht="30" customHeight="1">
      <c r="A3" s="5">
        <v>20169010712</v>
      </c>
      <c r="B3" s="5" t="s">
        <v>315</v>
      </c>
      <c r="C3" s="17" t="s">
        <v>328</v>
      </c>
      <c r="D3" s="5" t="s">
        <v>120</v>
      </c>
      <c r="E3" s="5" t="s">
        <v>248</v>
      </c>
      <c r="F3" s="5" t="s">
        <v>249</v>
      </c>
      <c r="G3" s="18" t="s">
        <v>329</v>
      </c>
      <c r="H3" s="12">
        <v>78.4</v>
      </c>
      <c r="I3" s="12">
        <v>77.2</v>
      </c>
      <c r="J3" s="12">
        <v>77.92</v>
      </c>
      <c r="K3" s="27">
        <v>1</v>
      </c>
      <c r="L3" s="22">
        <v>79.32</v>
      </c>
      <c r="M3" s="23">
        <f aca="true" t="shared" si="0" ref="M3:M23">J3*0.6+L3*0.4</f>
        <v>78.48</v>
      </c>
      <c r="N3" s="30">
        <v>1</v>
      </c>
    </row>
    <row r="4" spans="1:14" s="2" customFormat="1" ht="27.75" customHeight="1">
      <c r="A4" s="5" t="s">
        <v>250</v>
      </c>
      <c r="B4" s="5" t="s">
        <v>251</v>
      </c>
      <c r="C4" s="5" t="s">
        <v>252</v>
      </c>
      <c r="D4" s="5" t="s">
        <v>120</v>
      </c>
      <c r="E4" s="5" t="s">
        <v>248</v>
      </c>
      <c r="F4" s="5" t="s">
        <v>253</v>
      </c>
      <c r="G4" s="5" t="s">
        <v>254</v>
      </c>
      <c r="H4" s="12">
        <v>90.4</v>
      </c>
      <c r="I4" s="12">
        <v>80</v>
      </c>
      <c r="J4" s="12">
        <v>86.24</v>
      </c>
      <c r="K4" s="27">
        <v>3</v>
      </c>
      <c r="L4" s="22">
        <v>76.66</v>
      </c>
      <c r="M4" s="23">
        <f t="shared" si="0"/>
        <v>82.40799999999999</v>
      </c>
      <c r="N4" s="30">
        <v>1</v>
      </c>
    </row>
    <row r="5" spans="1:14" s="2" customFormat="1" ht="27.75" customHeight="1">
      <c r="A5" s="5" t="s">
        <v>255</v>
      </c>
      <c r="B5" s="5" t="s">
        <v>256</v>
      </c>
      <c r="C5" s="5" t="s">
        <v>257</v>
      </c>
      <c r="D5" s="5" t="s">
        <v>120</v>
      </c>
      <c r="E5" s="5" t="s">
        <v>248</v>
      </c>
      <c r="F5" s="5" t="s">
        <v>253</v>
      </c>
      <c r="G5" s="5" t="s">
        <v>254</v>
      </c>
      <c r="H5" s="12">
        <v>82.2</v>
      </c>
      <c r="I5" s="12">
        <v>84.4</v>
      </c>
      <c r="J5" s="12">
        <v>83.08</v>
      </c>
      <c r="K5" s="27">
        <v>17</v>
      </c>
      <c r="L5" s="22">
        <v>79.88</v>
      </c>
      <c r="M5" s="23">
        <f t="shared" si="0"/>
        <v>81.8</v>
      </c>
      <c r="N5" s="30">
        <v>2</v>
      </c>
    </row>
    <row r="6" spans="1:14" s="2" customFormat="1" ht="27.75" customHeight="1">
      <c r="A6" s="5" t="s">
        <v>258</v>
      </c>
      <c r="B6" s="5" t="s">
        <v>259</v>
      </c>
      <c r="C6" s="5" t="s">
        <v>260</v>
      </c>
      <c r="D6" s="5" t="s">
        <v>120</v>
      </c>
      <c r="E6" s="5" t="s">
        <v>248</v>
      </c>
      <c r="F6" s="5" t="s">
        <v>253</v>
      </c>
      <c r="G6" s="5" t="s">
        <v>254</v>
      </c>
      <c r="H6" s="12">
        <v>84.8</v>
      </c>
      <c r="I6" s="12">
        <v>73.9</v>
      </c>
      <c r="J6" s="12">
        <v>80.44</v>
      </c>
      <c r="K6" s="27">
        <v>16</v>
      </c>
      <c r="L6" s="22">
        <v>77.46</v>
      </c>
      <c r="M6" s="23">
        <f t="shared" si="0"/>
        <v>79.24799999999999</v>
      </c>
      <c r="N6" s="30">
        <v>3</v>
      </c>
    </row>
    <row r="7" spans="1:14" s="2" customFormat="1" ht="27.75" customHeight="1">
      <c r="A7" s="5" t="s">
        <v>267</v>
      </c>
      <c r="B7" s="5" t="s">
        <v>268</v>
      </c>
      <c r="C7" s="5" t="s">
        <v>269</v>
      </c>
      <c r="D7" s="5" t="s">
        <v>120</v>
      </c>
      <c r="E7" s="5" t="s">
        <v>248</v>
      </c>
      <c r="F7" s="5" t="s">
        <v>253</v>
      </c>
      <c r="G7" s="5" t="s">
        <v>254</v>
      </c>
      <c r="H7" s="12">
        <v>80.2</v>
      </c>
      <c r="I7" s="12">
        <v>78.9</v>
      </c>
      <c r="J7" s="12">
        <v>79.68</v>
      </c>
      <c r="K7" s="27">
        <v>20</v>
      </c>
      <c r="L7" s="22">
        <v>77.42</v>
      </c>
      <c r="M7" s="23">
        <f t="shared" si="0"/>
        <v>78.77600000000001</v>
      </c>
      <c r="N7" s="30">
        <v>4</v>
      </c>
    </row>
    <row r="8" spans="1:14" s="2" customFormat="1" ht="27.75" customHeight="1">
      <c r="A8" s="5" t="s">
        <v>261</v>
      </c>
      <c r="B8" s="5" t="s">
        <v>262</v>
      </c>
      <c r="C8" s="5" t="s">
        <v>263</v>
      </c>
      <c r="D8" s="5" t="s">
        <v>120</v>
      </c>
      <c r="E8" s="5" t="s">
        <v>248</v>
      </c>
      <c r="F8" s="5" t="s">
        <v>253</v>
      </c>
      <c r="G8" s="5" t="s">
        <v>254</v>
      </c>
      <c r="H8" s="12">
        <v>83</v>
      </c>
      <c r="I8" s="12">
        <v>76.4</v>
      </c>
      <c r="J8" s="12">
        <v>80.36</v>
      </c>
      <c r="K8" s="27">
        <v>6</v>
      </c>
      <c r="L8" s="22">
        <v>76.28</v>
      </c>
      <c r="M8" s="23">
        <f t="shared" si="0"/>
        <v>78.72800000000001</v>
      </c>
      <c r="N8" s="30">
        <v>5</v>
      </c>
    </row>
    <row r="9" spans="1:14" s="2" customFormat="1" ht="27.75" customHeight="1">
      <c r="A9" s="5" t="s">
        <v>276</v>
      </c>
      <c r="B9" s="5" t="s">
        <v>277</v>
      </c>
      <c r="C9" s="5" t="s">
        <v>278</v>
      </c>
      <c r="D9" s="5" t="s">
        <v>120</v>
      </c>
      <c r="E9" s="5" t="s">
        <v>248</v>
      </c>
      <c r="F9" s="5" t="s">
        <v>253</v>
      </c>
      <c r="G9" s="5" t="s">
        <v>254</v>
      </c>
      <c r="H9" s="12">
        <v>80.4</v>
      </c>
      <c r="I9" s="12">
        <v>76.1</v>
      </c>
      <c r="J9" s="12">
        <v>78.68</v>
      </c>
      <c r="K9" s="27">
        <v>9</v>
      </c>
      <c r="L9" s="22">
        <v>78.36</v>
      </c>
      <c r="M9" s="23">
        <f t="shared" si="0"/>
        <v>78.552</v>
      </c>
      <c r="N9" s="30">
        <v>6</v>
      </c>
    </row>
    <row r="10" spans="1:14" s="2" customFormat="1" ht="27.75" customHeight="1">
      <c r="A10" s="5" t="s">
        <v>270</v>
      </c>
      <c r="B10" s="5" t="s">
        <v>271</v>
      </c>
      <c r="C10" s="5" t="s">
        <v>272</v>
      </c>
      <c r="D10" s="5" t="s">
        <v>120</v>
      </c>
      <c r="E10" s="5" t="s">
        <v>248</v>
      </c>
      <c r="F10" s="5" t="s">
        <v>253</v>
      </c>
      <c r="G10" s="5" t="s">
        <v>254</v>
      </c>
      <c r="H10" s="12">
        <v>77.8</v>
      </c>
      <c r="I10" s="12">
        <v>82.5</v>
      </c>
      <c r="J10" s="12">
        <v>79.68</v>
      </c>
      <c r="K10" s="27">
        <v>11</v>
      </c>
      <c r="L10" s="22">
        <v>76.84</v>
      </c>
      <c r="M10" s="23">
        <f t="shared" si="0"/>
        <v>78.54400000000001</v>
      </c>
      <c r="N10" s="30">
        <v>7</v>
      </c>
    </row>
    <row r="11" spans="1:14" s="2" customFormat="1" ht="27.75" customHeight="1">
      <c r="A11" s="5" t="s">
        <v>264</v>
      </c>
      <c r="B11" s="5" t="s">
        <v>265</v>
      </c>
      <c r="C11" s="5" t="s">
        <v>266</v>
      </c>
      <c r="D11" s="5" t="s">
        <v>120</v>
      </c>
      <c r="E11" s="5" t="s">
        <v>248</v>
      </c>
      <c r="F11" s="5" t="s">
        <v>253</v>
      </c>
      <c r="G11" s="5" t="s">
        <v>254</v>
      </c>
      <c r="H11" s="12">
        <v>85.2</v>
      </c>
      <c r="I11" s="12">
        <v>72</v>
      </c>
      <c r="J11" s="12">
        <v>79.92</v>
      </c>
      <c r="K11" s="27">
        <v>13</v>
      </c>
      <c r="L11" s="22">
        <v>75.7</v>
      </c>
      <c r="M11" s="23">
        <f t="shared" si="0"/>
        <v>78.232</v>
      </c>
      <c r="N11" s="30">
        <v>8</v>
      </c>
    </row>
    <row r="12" spans="1:14" s="2" customFormat="1" ht="27.75" customHeight="1">
      <c r="A12" s="5" t="s">
        <v>279</v>
      </c>
      <c r="B12" s="5" t="s">
        <v>280</v>
      </c>
      <c r="C12" s="5" t="s">
        <v>281</v>
      </c>
      <c r="D12" s="5" t="s">
        <v>120</v>
      </c>
      <c r="E12" s="5" t="s">
        <v>248</v>
      </c>
      <c r="F12" s="5" t="s">
        <v>253</v>
      </c>
      <c r="G12" s="5" t="s">
        <v>254</v>
      </c>
      <c r="H12" s="12">
        <v>78.8</v>
      </c>
      <c r="I12" s="12">
        <v>78.2</v>
      </c>
      <c r="J12" s="12">
        <v>78.56</v>
      </c>
      <c r="K12" s="27">
        <v>4</v>
      </c>
      <c r="L12" s="22">
        <v>77.64</v>
      </c>
      <c r="M12" s="23">
        <f t="shared" si="0"/>
        <v>78.19200000000001</v>
      </c>
      <c r="N12" s="30">
        <v>9</v>
      </c>
    </row>
    <row r="13" spans="1:14" s="2" customFormat="1" ht="27.75" customHeight="1">
      <c r="A13" s="5" t="s">
        <v>273</v>
      </c>
      <c r="B13" s="5" t="s">
        <v>274</v>
      </c>
      <c r="C13" s="5" t="s">
        <v>275</v>
      </c>
      <c r="D13" s="5" t="s">
        <v>121</v>
      </c>
      <c r="E13" s="5" t="s">
        <v>248</v>
      </c>
      <c r="F13" s="5" t="s">
        <v>253</v>
      </c>
      <c r="G13" s="5" t="s">
        <v>254</v>
      </c>
      <c r="H13" s="12">
        <v>77.2</v>
      </c>
      <c r="I13" s="12">
        <v>82.3</v>
      </c>
      <c r="J13" s="12">
        <v>79.24</v>
      </c>
      <c r="K13" s="27">
        <v>5</v>
      </c>
      <c r="L13" s="22">
        <v>76.22</v>
      </c>
      <c r="M13" s="23">
        <f t="shared" si="0"/>
        <v>78.032</v>
      </c>
      <c r="N13" s="30">
        <v>10</v>
      </c>
    </row>
    <row r="14" spans="1:14" s="2" customFormat="1" ht="27.75" customHeight="1">
      <c r="A14" s="5" t="s">
        <v>297</v>
      </c>
      <c r="B14" s="5" t="s">
        <v>298</v>
      </c>
      <c r="C14" s="5" t="s">
        <v>299</v>
      </c>
      <c r="D14" s="5" t="s">
        <v>120</v>
      </c>
      <c r="E14" s="5" t="s">
        <v>248</v>
      </c>
      <c r="F14" s="5" t="s">
        <v>253</v>
      </c>
      <c r="G14" s="5" t="s">
        <v>254</v>
      </c>
      <c r="H14" s="12">
        <v>80</v>
      </c>
      <c r="I14" s="12">
        <v>74.1</v>
      </c>
      <c r="J14" s="12">
        <v>77.64</v>
      </c>
      <c r="K14" s="27">
        <v>10</v>
      </c>
      <c r="L14" s="22">
        <v>78.48</v>
      </c>
      <c r="M14" s="23">
        <f t="shared" si="0"/>
        <v>77.976</v>
      </c>
      <c r="N14" s="30">
        <v>11</v>
      </c>
    </row>
    <row r="15" spans="1:14" s="2" customFormat="1" ht="27.75" customHeight="1">
      <c r="A15" s="5" t="s">
        <v>291</v>
      </c>
      <c r="B15" s="5" t="s">
        <v>292</v>
      </c>
      <c r="C15" s="5" t="s">
        <v>293</v>
      </c>
      <c r="D15" s="5" t="s">
        <v>120</v>
      </c>
      <c r="E15" s="5" t="s">
        <v>248</v>
      </c>
      <c r="F15" s="5" t="s">
        <v>253</v>
      </c>
      <c r="G15" s="5" t="s">
        <v>254</v>
      </c>
      <c r="H15" s="12">
        <v>79.2</v>
      </c>
      <c r="I15" s="12">
        <v>76.4</v>
      </c>
      <c r="J15" s="12">
        <v>78.08</v>
      </c>
      <c r="K15" s="27">
        <v>2</v>
      </c>
      <c r="L15" s="22">
        <v>77.72</v>
      </c>
      <c r="M15" s="23">
        <f t="shared" si="0"/>
        <v>77.936</v>
      </c>
      <c r="N15" s="30">
        <v>12</v>
      </c>
    </row>
    <row r="16" spans="1:14" s="2" customFormat="1" ht="27.75" customHeight="1">
      <c r="A16" s="5" t="s">
        <v>288</v>
      </c>
      <c r="B16" s="5" t="s">
        <v>289</v>
      </c>
      <c r="C16" s="5" t="s">
        <v>290</v>
      </c>
      <c r="D16" s="5" t="s">
        <v>120</v>
      </c>
      <c r="E16" s="5" t="s">
        <v>248</v>
      </c>
      <c r="F16" s="5" t="s">
        <v>253</v>
      </c>
      <c r="G16" s="5" t="s">
        <v>254</v>
      </c>
      <c r="H16" s="12">
        <v>81.6</v>
      </c>
      <c r="I16" s="12">
        <v>73</v>
      </c>
      <c r="J16" s="12">
        <v>78.16</v>
      </c>
      <c r="K16" s="27">
        <v>14</v>
      </c>
      <c r="L16" s="22">
        <v>77.2</v>
      </c>
      <c r="M16" s="23">
        <f t="shared" si="0"/>
        <v>77.776</v>
      </c>
      <c r="N16" s="30">
        <v>13</v>
      </c>
    </row>
    <row r="17" spans="1:14" s="2" customFormat="1" ht="27.75" customHeight="1">
      <c r="A17" s="5" t="s">
        <v>285</v>
      </c>
      <c r="B17" s="5" t="s">
        <v>286</v>
      </c>
      <c r="C17" s="5" t="s">
        <v>287</v>
      </c>
      <c r="D17" s="5" t="s">
        <v>120</v>
      </c>
      <c r="E17" s="5" t="s">
        <v>248</v>
      </c>
      <c r="F17" s="5" t="s">
        <v>253</v>
      </c>
      <c r="G17" s="5" t="s">
        <v>254</v>
      </c>
      <c r="H17" s="12">
        <v>73.4</v>
      </c>
      <c r="I17" s="12">
        <v>85.4</v>
      </c>
      <c r="J17" s="12">
        <v>78.2</v>
      </c>
      <c r="K17" s="27">
        <v>22</v>
      </c>
      <c r="L17" s="22">
        <v>76.92</v>
      </c>
      <c r="M17" s="23">
        <f t="shared" si="0"/>
        <v>77.688</v>
      </c>
      <c r="N17" s="30">
        <v>14</v>
      </c>
    </row>
    <row r="18" spans="1:14" s="2" customFormat="1" ht="27.75" customHeight="1">
      <c r="A18" s="5" t="s">
        <v>300</v>
      </c>
      <c r="B18" s="5" t="s">
        <v>301</v>
      </c>
      <c r="C18" s="5" t="s">
        <v>302</v>
      </c>
      <c r="D18" s="5" t="s">
        <v>120</v>
      </c>
      <c r="E18" s="5" t="s">
        <v>248</v>
      </c>
      <c r="F18" s="5" t="s">
        <v>253</v>
      </c>
      <c r="G18" s="5" t="s">
        <v>254</v>
      </c>
      <c r="H18" s="12">
        <v>77.2</v>
      </c>
      <c r="I18" s="12">
        <v>78.2</v>
      </c>
      <c r="J18" s="12">
        <v>77.6</v>
      </c>
      <c r="K18" s="27">
        <v>15</v>
      </c>
      <c r="L18" s="22">
        <v>76.72</v>
      </c>
      <c r="M18" s="23">
        <f t="shared" si="0"/>
        <v>77.24799999999999</v>
      </c>
      <c r="N18" s="30">
        <v>15</v>
      </c>
    </row>
    <row r="19" spans="1:14" s="2" customFormat="1" ht="27.75" customHeight="1">
      <c r="A19" s="5" t="s">
        <v>282</v>
      </c>
      <c r="B19" s="5" t="s">
        <v>283</v>
      </c>
      <c r="C19" s="5" t="s">
        <v>284</v>
      </c>
      <c r="D19" s="5" t="s">
        <v>120</v>
      </c>
      <c r="E19" s="5" t="s">
        <v>248</v>
      </c>
      <c r="F19" s="5" t="s">
        <v>253</v>
      </c>
      <c r="G19" s="5" t="s">
        <v>254</v>
      </c>
      <c r="H19" s="12">
        <v>75.2</v>
      </c>
      <c r="I19" s="12">
        <v>82.8</v>
      </c>
      <c r="J19" s="12">
        <v>78.24</v>
      </c>
      <c r="K19" s="27">
        <v>21</v>
      </c>
      <c r="L19" s="22">
        <v>75.52</v>
      </c>
      <c r="M19" s="23">
        <f t="shared" si="0"/>
        <v>77.15199999999999</v>
      </c>
      <c r="N19" s="30">
        <v>16</v>
      </c>
    </row>
    <row r="20" spans="1:14" s="2" customFormat="1" ht="27.75" customHeight="1">
      <c r="A20" s="5" t="s">
        <v>309</v>
      </c>
      <c r="B20" s="5" t="s">
        <v>310</v>
      </c>
      <c r="C20" s="5" t="s">
        <v>311</v>
      </c>
      <c r="D20" s="5" t="s">
        <v>120</v>
      </c>
      <c r="E20" s="5" t="s">
        <v>248</v>
      </c>
      <c r="F20" s="5" t="s">
        <v>253</v>
      </c>
      <c r="G20" s="5" t="s">
        <v>254</v>
      </c>
      <c r="H20" s="12">
        <v>85.2</v>
      </c>
      <c r="I20" s="12">
        <v>63.1</v>
      </c>
      <c r="J20" s="12">
        <v>76.36</v>
      </c>
      <c r="K20" s="27">
        <v>18</v>
      </c>
      <c r="L20" s="22">
        <v>78.26</v>
      </c>
      <c r="M20" s="23">
        <f t="shared" si="0"/>
        <v>77.12</v>
      </c>
      <c r="N20" s="30">
        <v>17</v>
      </c>
    </row>
    <row r="21" spans="1:14" s="2" customFormat="1" ht="27.75" customHeight="1">
      <c r="A21" s="5" t="s">
        <v>303</v>
      </c>
      <c r="B21" s="5" t="s">
        <v>304</v>
      </c>
      <c r="C21" s="5" t="s">
        <v>305</v>
      </c>
      <c r="D21" s="5" t="s">
        <v>120</v>
      </c>
      <c r="E21" s="5" t="s">
        <v>248</v>
      </c>
      <c r="F21" s="5" t="s">
        <v>253</v>
      </c>
      <c r="G21" s="5" t="s">
        <v>254</v>
      </c>
      <c r="H21" s="12">
        <v>80</v>
      </c>
      <c r="I21" s="12">
        <v>71.4</v>
      </c>
      <c r="J21" s="12">
        <v>76.56</v>
      </c>
      <c r="K21" s="27">
        <v>12</v>
      </c>
      <c r="L21" s="22">
        <v>77.14</v>
      </c>
      <c r="M21" s="23">
        <f t="shared" si="0"/>
        <v>76.792</v>
      </c>
      <c r="N21" s="30">
        <v>18</v>
      </c>
    </row>
    <row r="22" spans="1:14" s="2" customFormat="1" ht="27.75" customHeight="1">
      <c r="A22" s="5" t="s">
        <v>306</v>
      </c>
      <c r="B22" s="5" t="s">
        <v>307</v>
      </c>
      <c r="C22" s="5" t="s">
        <v>308</v>
      </c>
      <c r="D22" s="5" t="s">
        <v>120</v>
      </c>
      <c r="E22" s="5" t="s">
        <v>248</v>
      </c>
      <c r="F22" s="5" t="s">
        <v>253</v>
      </c>
      <c r="G22" s="5" t="s">
        <v>254</v>
      </c>
      <c r="H22" s="12">
        <v>75.4</v>
      </c>
      <c r="I22" s="12">
        <v>78</v>
      </c>
      <c r="J22" s="12">
        <v>76.44</v>
      </c>
      <c r="K22" s="27">
        <v>8</v>
      </c>
      <c r="L22" s="22">
        <v>76.12</v>
      </c>
      <c r="M22" s="23">
        <f t="shared" si="0"/>
        <v>76.312</v>
      </c>
      <c r="N22" s="30">
        <v>19</v>
      </c>
    </row>
    <row r="23" spans="1:14" s="2" customFormat="1" ht="27.75" customHeight="1">
      <c r="A23" s="5" t="s">
        <v>312</v>
      </c>
      <c r="B23" s="5" t="s">
        <v>313</v>
      </c>
      <c r="C23" s="5" t="s">
        <v>314</v>
      </c>
      <c r="D23" s="5" t="s">
        <v>120</v>
      </c>
      <c r="E23" s="5" t="s">
        <v>248</v>
      </c>
      <c r="F23" s="5" t="s">
        <v>253</v>
      </c>
      <c r="G23" s="5" t="s">
        <v>254</v>
      </c>
      <c r="H23" s="12">
        <v>87</v>
      </c>
      <c r="I23" s="12">
        <v>59.9</v>
      </c>
      <c r="J23" s="12">
        <v>76.16</v>
      </c>
      <c r="K23" s="27">
        <v>19</v>
      </c>
      <c r="L23" s="22">
        <v>74.82</v>
      </c>
      <c r="M23" s="23">
        <f t="shared" si="0"/>
        <v>75.624</v>
      </c>
      <c r="N23" s="30">
        <v>20</v>
      </c>
    </row>
    <row r="24" spans="1:14" s="2" customFormat="1" ht="27.75" customHeight="1">
      <c r="A24" s="5" t="s">
        <v>294</v>
      </c>
      <c r="B24" s="5" t="s">
        <v>295</v>
      </c>
      <c r="C24" s="5" t="s">
        <v>296</v>
      </c>
      <c r="D24" s="5" t="s">
        <v>120</v>
      </c>
      <c r="E24" s="5" t="s">
        <v>248</v>
      </c>
      <c r="F24" s="5" t="s">
        <v>253</v>
      </c>
      <c r="G24" s="5" t="s">
        <v>254</v>
      </c>
      <c r="H24" s="12">
        <v>80</v>
      </c>
      <c r="I24" s="12">
        <v>74.7</v>
      </c>
      <c r="J24" s="12">
        <v>77.88</v>
      </c>
      <c r="K24" s="27">
        <v>7</v>
      </c>
      <c r="L24" s="22" t="s">
        <v>340</v>
      </c>
      <c r="M24" s="23"/>
      <c r="N24" s="30"/>
    </row>
  </sheetData>
  <sheetProtection/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2017-01-15T06:35:10Z</cp:lastPrinted>
  <dcterms:created xsi:type="dcterms:W3CDTF">2016-12-09T01:43:06Z</dcterms:created>
  <dcterms:modified xsi:type="dcterms:W3CDTF">2017-01-15T07:19:35Z</dcterms:modified>
  <cp:category/>
  <cp:version/>
  <cp:contentType/>
  <cp:contentStatus/>
</cp:coreProperties>
</file>