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firstSheet="1" activeTab="1"/>
  </bookViews>
  <sheets>
    <sheet name="山西省高平市2017年公开招聘事业单位工作人员岗位及条件一览表" sheetId="1" r:id="rId1"/>
    <sheet name="高平市2017年公开招聘教师岗位分配一览表" sheetId="2" r:id="rId2"/>
  </sheets>
  <definedNames>
    <definedName name="_xlnm.Print_Titles" localSheetId="1">'高平市2017年公开招聘教师岗位分配一览表'!$1:$3</definedName>
    <definedName name="_xlnm.Print_Titles" localSheetId="0">'山西省高平市2017年公开招聘事业单位工作人员岗位及条件一览表'!$1:$2</definedName>
  </definedNames>
  <calcPr fullCalcOnLoad="1"/>
</workbook>
</file>

<file path=xl/sharedStrings.xml><?xml version="1.0" encoding="utf-8"?>
<sst xmlns="http://schemas.openxmlformats.org/spreadsheetml/2006/main" count="87" uniqueCount="71">
  <si>
    <t>山西省高平市2016年公开招聘事业单位工作人员岗位及条件一览表</t>
  </si>
  <si>
    <t>主管部门</t>
  </si>
  <si>
    <t>招聘单位</t>
  </si>
  <si>
    <t>单位性质</t>
  </si>
  <si>
    <t>岗位序号</t>
  </si>
  <si>
    <t>招聘岗位</t>
  </si>
  <si>
    <t>招聘名额</t>
  </si>
  <si>
    <t>学历要求</t>
  </si>
  <si>
    <t>专业要求</t>
  </si>
  <si>
    <t>年龄要求</t>
  </si>
  <si>
    <t>其他要求</t>
  </si>
  <si>
    <t>备注</t>
  </si>
  <si>
    <t>教育局</t>
  </si>
  <si>
    <t xml:space="preserve">初
中
</t>
  </si>
  <si>
    <t>全额事业</t>
  </si>
  <si>
    <t>音乐教师</t>
  </si>
  <si>
    <t>全日制本科及以上</t>
  </si>
  <si>
    <t>18周岁及以上
35周岁及以下</t>
  </si>
  <si>
    <t>具有初中或以上学段学科教师资格证</t>
  </si>
  <si>
    <t>体育教师</t>
  </si>
  <si>
    <t>美术教师</t>
  </si>
  <si>
    <t>小
学　</t>
  </si>
  <si>
    <t>专科及以上</t>
  </si>
  <si>
    <t>具有小学或以上学段学科教师资格证</t>
  </si>
  <si>
    <t>市直幼儿园</t>
  </si>
  <si>
    <t>幼儿教师</t>
  </si>
  <si>
    <t>全日制中专及以上</t>
  </si>
  <si>
    <t>18周岁及以上
30周岁及以下</t>
  </si>
  <si>
    <t>幼儿教师
资格证</t>
  </si>
  <si>
    <t>乡镇幼儿园</t>
  </si>
  <si>
    <t>高平市2017年公开招聘教师岗位分配一览表</t>
  </si>
  <si>
    <t>单位</t>
  </si>
  <si>
    <t>学　科　分　布</t>
  </si>
  <si>
    <t>小计</t>
  </si>
  <si>
    <t>音乐</t>
  </si>
  <si>
    <t>体育</t>
  </si>
  <si>
    <t>美术</t>
  </si>
  <si>
    <t>幼儿</t>
  </si>
  <si>
    <t>总计</t>
  </si>
  <si>
    <t>初中教师合计</t>
  </si>
  <si>
    <t>高平六中</t>
  </si>
  <si>
    <t>河西镇中</t>
  </si>
  <si>
    <t>马村中学</t>
  </si>
  <si>
    <t>东周中学</t>
  </si>
  <si>
    <t>原村中学</t>
  </si>
  <si>
    <t>野川中学</t>
  </si>
  <si>
    <t>小学教师合计</t>
  </si>
  <si>
    <t>东方红小学</t>
  </si>
  <si>
    <t>实验小学</t>
  </si>
  <si>
    <t>南城中心校</t>
  </si>
  <si>
    <t>陈区中心校</t>
  </si>
  <si>
    <t>建宁中心校</t>
  </si>
  <si>
    <t>河西中心校</t>
  </si>
  <si>
    <t>马村中心校</t>
  </si>
  <si>
    <t>野川中心校</t>
  </si>
  <si>
    <t>市直幼儿园合计</t>
  </si>
  <si>
    <t>新新幼儿园</t>
  </si>
  <si>
    <t>市直幼儿教师1、2</t>
  </si>
  <si>
    <t>苗苗幼儿园</t>
  </si>
  <si>
    <t>丹河幼儿园</t>
  </si>
  <si>
    <t>市直幼儿教师3、4</t>
  </si>
  <si>
    <t>天怡幼儿园</t>
  </si>
  <si>
    <t>乡镇幼儿教师合计</t>
  </si>
  <si>
    <t>米山中心校</t>
  </si>
  <si>
    <t>乡镇幼儿教师1、2</t>
  </si>
  <si>
    <t>三甲中心校</t>
  </si>
  <si>
    <t>神农中心校</t>
  </si>
  <si>
    <t>石末中心校</t>
  </si>
  <si>
    <t>乡镇幼儿教师3、4</t>
  </si>
  <si>
    <t>永录中心校</t>
  </si>
  <si>
    <r>
      <t>说明：</t>
    </r>
    <r>
      <rPr>
        <sz val="12"/>
        <rFont val="仿宋_GB2312"/>
        <family val="3"/>
      </rPr>
      <t>服务基层项目专门岗位单位为： 陈区中心校（小学音乐教师2）；建宁中心校（小学体育教师2）；市直幼儿园：苗苗幼儿园（幼儿教师2），天怡幼儿园（幼儿教师4）；乡镇幼儿园：石末中心校（幼儿教师2），野川中心校（幼儿教师4）。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</si>
</sst>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22"/>
      <color indexed="8"/>
      <name val="黑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27" fillId="5" borderId="0" applyNumberFormat="0" applyBorder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11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68" applyFont="1" applyFill="1" applyBorder="1" applyAlignment="1">
      <alignment vertical="center"/>
      <protection/>
    </xf>
    <xf numFmtId="0" fontId="1" fillId="0" borderId="0" xfId="69" applyFont="1" applyFill="1" applyAlignment="1">
      <alignment horizontal="center" vertical="center" shrinkToFit="1"/>
      <protection/>
    </xf>
    <xf numFmtId="0" fontId="0" fillId="0" borderId="0" xfId="69" applyFont="1" applyFill="1" applyAlignment="1">
      <alignment horizontal="center" vertical="center" wrapText="1"/>
      <protection/>
    </xf>
    <xf numFmtId="0" fontId="0" fillId="0" borderId="0" xfId="69" applyFont="1" applyFill="1" applyAlignment="1">
      <alignment horizontal="center" vertical="center" shrinkToFit="1"/>
      <protection/>
    </xf>
    <xf numFmtId="0" fontId="0" fillId="0" borderId="0" xfId="69" applyFill="1" applyAlignment="1">
      <alignment horizontal="center" vertical="center" wrapText="1"/>
      <protection/>
    </xf>
    <xf numFmtId="0" fontId="2" fillId="0" borderId="10" xfId="69" applyFont="1" applyFill="1" applyBorder="1" applyAlignment="1">
      <alignment horizontal="center" vertical="center" wrapText="1"/>
      <protection/>
    </xf>
    <xf numFmtId="0" fontId="1" fillId="0" borderId="11" xfId="69" applyFont="1" applyFill="1" applyBorder="1" applyAlignment="1">
      <alignment horizontal="center" vertical="center" wrapText="1"/>
      <protection/>
    </xf>
    <xf numFmtId="0" fontId="1" fillId="0" borderId="12" xfId="69" applyFont="1" applyFill="1" applyBorder="1" applyAlignment="1">
      <alignment horizontal="center" vertical="center" wrapText="1"/>
      <protection/>
    </xf>
    <xf numFmtId="0" fontId="1" fillId="0" borderId="13" xfId="69" applyFont="1" applyFill="1" applyBorder="1" applyAlignment="1">
      <alignment horizontal="center" vertical="center" wrapText="1"/>
      <protection/>
    </xf>
    <xf numFmtId="0" fontId="1" fillId="0" borderId="14" xfId="69" applyFont="1" applyFill="1" applyBorder="1" applyAlignment="1">
      <alignment horizontal="center" vertical="center" wrapText="1"/>
      <protection/>
    </xf>
    <xf numFmtId="0" fontId="1" fillId="0" borderId="15" xfId="69" applyFont="1" applyFill="1" applyBorder="1" applyAlignment="1">
      <alignment horizontal="center" vertical="center" wrapText="1"/>
      <protection/>
    </xf>
    <xf numFmtId="0" fontId="1" fillId="0" borderId="0" xfId="69" applyFont="1" applyFill="1" applyAlignment="1">
      <alignment horizontal="center" vertical="center" wrapText="1"/>
      <protection/>
    </xf>
    <xf numFmtId="0" fontId="1" fillId="0" borderId="16" xfId="69" applyFont="1" applyFill="1" applyBorder="1" applyAlignment="1">
      <alignment horizontal="center" vertical="center" wrapText="1"/>
      <protection/>
    </xf>
    <xf numFmtId="0" fontId="1" fillId="0" borderId="17" xfId="69" applyFont="1" applyFill="1" applyBorder="1" applyAlignment="1">
      <alignment horizontal="center" vertical="center" wrapText="1"/>
      <protection/>
    </xf>
    <xf numFmtId="0" fontId="1" fillId="0" borderId="18" xfId="69" applyFont="1" applyFill="1" applyBorder="1" applyAlignment="1">
      <alignment horizontal="center" vertical="center" wrapText="1"/>
      <protection/>
    </xf>
    <xf numFmtId="0" fontId="1" fillId="0" borderId="17" xfId="69" applyFont="1" applyFill="1" applyBorder="1" applyAlignment="1">
      <alignment horizontal="center" vertical="center" shrinkToFit="1"/>
      <protection/>
    </xf>
    <xf numFmtId="0" fontId="3" fillId="0" borderId="17" xfId="69" applyFont="1" applyFill="1" applyBorder="1" applyAlignment="1">
      <alignment horizontal="center" vertical="center" shrinkToFit="1"/>
      <protection/>
    </xf>
    <xf numFmtId="0" fontId="4" fillId="0" borderId="17" xfId="69" applyFont="1" applyFill="1" applyBorder="1" applyAlignment="1">
      <alignment horizontal="center" vertical="center" shrinkToFit="1"/>
      <protection/>
    </xf>
    <xf numFmtId="0" fontId="3" fillId="0" borderId="17" xfId="69" applyFont="1" applyFill="1" applyBorder="1" applyAlignment="1">
      <alignment horizontal="center" vertical="center" wrapText="1"/>
      <protection/>
    </xf>
    <xf numFmtId="0" fontId="0" fillId="0" borderId="17" xfId="69" applyFont="1" applyFill="1" applyBorder="1" applyAlignment="1">
      <alignment horizontal="center" vertical="center" wrapText="1"/>
      <protection/>
    </xf>
    <xf numFmtId="0" fontId="3" fillId="0" borderId="17" xfId="69" applyNumberFormat="1" applyFont="1" applyFill="1" applyBorder="1" applyAlignment="1">
      <alignment horizontal="center" vertical="center" wrapText="1"/>
      <protection/>
    </xf>
    <xf numFmtId="0" fontId="0" fillId="0" borderId="17" xfId="69" applyFont="1" applyFill="1" applyBorder="1" applyAlignment="1">
      <alignment horizontal="center" vertical="center" shrinkToFi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3" fillId="0" borderId="18" xfId="69" applyFont="1" applyFill="1" applyBorder="1" applyAlignment="1">
      <alignment horizontal="center" vertical="center" wrapText="1"/>
      <protection/>
    </xf>
    <xf numFmtId="0" fontId="3" fillId="0" borderId="19" xfId="69" applyFont="1" applyFill="1" applyBorder="1" applyAlignment="1">
      <alignment horizontal="center" vertical="center" wrapText="1"/>
      <protection/>
    </xf>
    <xf numFmtId="0" fontId="4" fillId="0" borderId="0" xfId="69" applyFont="1" applyFill="1" applyAlignment="1">
      <alignment horizontal="left" vertical="center" wrapText="1"/>
      <protection/>
    </xf>
    <xf numFmtId="0" fontId="3" fillId="0" borderId="0" xfId="69" applyFont="1" applyFill="1" applyAlignment="1">
      <alignment horizontal="left" vertical="center" wrapText="1"/>
      <protection/>
    </xf>
    <xf numFmtId="0" fontId="3" fillId="0" borderId="0" xfId="26" applyNumberFormat="1" applyFont="1" applyFill="1" applyBorder="1" applyAlignment="1">
      <alignment horizontal="center" vertical="center" wrapText="1"/>
      <protection/>
    </xf>
    <xf numFmtId="0" fontId="3" fillId="0" borderId="0" xfId="26" applyNumberFormat="1" applyFont="1" applyFill="1" applyAlignment="1">
      <alignment horizontal="center" vertical="center" wrapText="1"/>
      <protection/>
    </xf>
    <xf numFmtId="0" fontId="5" fillId="0" borderId="0" xfId="26" applyNumberFormat="1" applyFont="1" applyAlignment="1">
      <alignment horizontal="center" vertical="center" wrapText="1"/>
      <protection/>
    </xf>
    <xf numFmtId="0" fontId="6" fillId="0" borderId="0" xfId="26" applyNumberFormat="1" applyFont="1" applyAlignment="1">
      <alignment horizontal="center" vertical="center" wrapText="1"/>
      <protection/>
    </xf>
    <xf numFmtId="0" fontId="7" fillId="0" borderId="17" xfId="26" applyNumberFormat="1" applyFont="1" applyBorder="1" applyAlignment="1">
      <alignment horizontal="center" vertical="center" wrapText="1"/>
      <protection/>
    </xf>
    <xf numFmtId="0" fontId="3" fillId="0" borderId="17" xfId="26" applyNumberFormat="1" applyFont="1" applyFill="1" applyBorder="1" applyAlignment="1">
      <alignment horizontal="center" vertical="center" wrapText="1"/>
      <protection/>
    </xf>
    <xf numFmtId="0" fontId="3" fillId="0" borderId="15" xfId="26" applyNumberFormat="1" applyFont="1" applyFill="1" applyBorder="1" applyAlignment="1">
      <alignment horizontal="center" vertical="center" wrapText="1"/>
      <protection/>
    </xf>
    <xf numFmtId="0" fontId="3" fillId="0" borderId="11" xfId="26" applyNumberFormat="1" applyFont="1" applyFill="1" applyBorder="1" applyAlignment="1">
      <alignment horizontal="center" vertical="center" wrapText="1"/>
      <protection/>
    </xf>
    <xf numFmtId="0" fontId="3" fillId="0" borderId="18" xfId="26" applyNumberFormat="1" applyFont="1" applyFill="1" applyBorder="1" applyAlignment="1">
      <alignment horizontal="center" vertical="center" wrapText="1"/>
      <protection/>
    </xf>
    <xf numFmtId="0" fontId="3" fillId="0" borderId="16" xfId="26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1高平市2016年招聘事业单位工作人员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标题_1高平市2016年招聘事业单位工作人员" xfId="36"/>
    <cellStyle name="60% - 强调文字颜色 1" xfId="37"/>
    <cellStyle name="标题 3" xfId="38"/>
    <cellStyle name="差_1高平市2016年招聘事业单位工作人员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好_2高平市2016年公开招聘教师岗位分配一览表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2高平市2016年公开招聘教师岗位分配一览表" xfId="67"/>
    <cellStyle name="常规_2高平市2016年公开招聘教师岗位分配一览表" xfId="68"/>
    <cellStyle name="常规_高平市2011年公开招聘教师职位一览表" xfId="69"/>
    <cellStyle name="好_1高平市2016年招聘事业单位工作人员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M3" sqref="M3"/>
    </sheetView>
  </sheetViews>
  <sheetFormatPr defaultColWidth="8.125" defaultRowHeight="14.25"/>
  <cols>
    <col min="1" max="1" width="9.00390625" style="30" customWidth="1"/>
    <col min="2" max="2" width="12.75390625" style="30" customWidth="1"/>
    <col min="3" max="3" width="9.125" style="30" customWidth="1"/>
    <col min="4" max="4" width="4.625" style="30" customWidth="1"/>
    <col min="5" max="5" width="10.00390625" style="30" customWidth="1"/>
    <col min="6" max="6" width="5.25390625" style="30" customWidth="1"/>
    <col min="7" max="7" width="11.00390625" style="30" customWidth="1"/>
    <col min="8" max="8" width="25.25390625" style="30" customWidth="1"/>
    <col min="9" max="9" width="14.00390625" style="30" customWidth="1"/>
    <col min="10" max="10" width="11.75390625" style="30" customWidth="1"/>
    <col min="11" max="11" width="10.50390625" style="30" customWidth="1"/>
    <col min="12" max="16384" width="8.125" style="30" customWidth="1"/>
  </cols>
  <sheetData>
    <row r="1" spans="1:11" ht="58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0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  <c r="K2" s="32" t="s">
        <v>11</v>
      </c>
    </row>
    <row r="3" spans="1:11" s="28" customFormat="1" ht="30" customHeight="1">
      <c r="A3" s="33" t="s">
        <v>12</v>
      </c>
      <c r="B3" s="33" t="s">
        <v>13</v>
      </c>
      <c r="C3" s="33" t="s">
        <v>14</v>
      </c>
      <c r="D3" s="33">
        <v>1</v>
      </c>
      <c r="E3" s="33" t="s">
        <v>15</v>
      </c>
      <c r="F3" s="33">
        <v>3</v>
      </c>
      <c r="G3" s="33" t="s">
        <v>16</v>
      </c>
      <c r="H3" s="33"/>
      <c r="I3" s="33" t="s">
        <v>17</v>
      </c>
      <c r="J3" s="33" t="s">
        <v>18</v>
      </c>
      <c r="K3" s="33"/>
    </row>
    <row r="4" spans="1:11" s="28" customFormat="1" ht="30" customHeight="1">
      <c r="A4" s="33"/>
      <c r="B4" s="33"/>
      <c r="C4" s="33"/>
      <c r="D4" s="33">
        <v>2</v>
      </c>
      <c r="E4" s="33" t="s">
        <v>19</v>
      </c>
      <c r="F4" s="33">
        <v>3</v>
      </c>
      <c r="G4" s="33"/>
      <c r="H4" s="33"/>
      <c r="I4" s="33"/>
      <c r="J4" s="33"/>
      <c r="K4" s="33"/>
    </row>
    <row r="5" spans="1:11" s="28" customFormat="1" ht="30" customHeight="1">
      <c r="A5" s="33"/>
      <c r="B5" s="33"/>
      <c r="C5" s="33"/>
      <c r="D5" s="33">
        <v>3</v>
      </c>
      <c r="E5" s="33" t="s">
        <v>20</v>
      </c>
      <c r="F5" s="33">
        <v>1</v>
      </c>
      <c r="G5" s="33"/>
      <c r="H5" s="33"/>
      <c r="I5" s="33"/>
      <c r="J5" s="33"/>
      <c r="K5" s="33"/>
    </row>
    <row r="6" spans="1:11" s="28" customFormat="1" ht="30" customHeight="1">
      <c r="A6" s="33"/>
      <c r="B6" s="33" t="s">
        <v>21</v>
      </c>
      <c r="C6" s="33" t="s">
        <v>14</v>
      </c>
      <c r="D6" s="33">
        <v>1</v>
      </c>
      <c r="E6" s="33" t="s">
        <v>15</v>
      </c>
      <c r="F6" s="33">
        <v>6</v>
      </c>
      <c r="G6" s="33" t="s">
        <v>22</v>
      </c>
      <c r="H6" s="33"/>
      <c r="I6" s="33" t="s">
        <v>17</v>
      </c>
      <c r="J6" s="33" t="s">
        <v>23</v>
      </c>
      <c r="K6" s="33"/>
    </row>
    <row r="7" spans="1:11" s="28" customFormat="1" ht="30" customHeight="1">
      <c r="A7" s="33"/>
      <c r="B7" s="33"/>
      <c r="C7" s="33"/>
      <c r="D7" s="33">
        <v>2</v>
      </c>
      <c r="E7" s="33" t="s">
        <v>19</v>
      </c>
      <c r="F7" s="33">
        <v>4</v>
      </c>
      <c r="G7" s="33"/>
      <c r="H7" s="33"/>
      <c r="I7" s="33"/>
      <c r="J7" s="33"/>
      <c r="K7" s="33"/>
    </row>
    <row r="8" spans="1:11" s="28" customFormat="1" ht="30" customHeight="1">
      <c r="A8" s="33"/>
      <c r="B8" s="33"/>
      <c r="C8" s="33"/>
      <c r="D8" s="33">
        <v>3</v>
      </c>
      <c r="E8" s="33" t="s">
        <v>20</v>
      </c>
      <c r="F8" s="33">
        <v>3</v>
      </c>
      <c r="G8" s="33"/>
      <c r="H8" s="33"/>
      <c r="I8" s="33"/>
      <c r="J8" s="33"/>
      <c r="K8" s="33"/>
    </row>
    <row r="9" spans="1:11" s="28" customFormat="1" ht="30" customHeight="1">
      <c r="A9" s="33"/>
      <c r="B9" s="34" t="s">
        <v>24</v>
      </c>
      <c r="C9" s="34" t="s">
        <v>14</v>
      </c>
      <c r="D9" s="33">
        <v>1</v>
      </c>
      <c r="E9" s="33" t="s">
        <v>25</v>
      </c>
      <c r="F9" s="33">
        <v>8</v>
      </c>
      <c r="G9" s="33" t="s">
        <v>26</v>
      </c>
      <c r="H9" s="35"/>
      <c r="I9" s="33" t="s">
        <v>27</v>
      </c>
      <c r="J9" s="33" t="s">
        <v>28</v>
      </c>
      <c r="K9" s="33"/>
    </row>
    <row r="10" spans="1:11" s="28" customFormat="1" ht="30" customHeight="1">
      <c r="A10" s="33"/>
      <c r="B10" s="36"/>
      <c r="C10" s="36"/>
      <c r="D10" s="33">
        <v>2</v>
      </c>
      <c r="E10" s="33" t="s">
        <v>25</v>
      </c>
      <c r="F10" s="33">
        <v>9</v>
      </c>
      <c r="G10" s="33"/>
      <c r="H10" s="37"/>
      <c r="I10" s="33"/>
      <c r="J10" s="33"/>
      <c r="K10" s="33"/>
    </row>
    <row r="11" spans="1:11" s="28" customFormat="1" ht="30" customHeight="1">
      <c r="A11" s="33"/>
      <c r="B11" s="34" t="s">
        <v>29</v>
      </c>
      <c r="C11" s="33" t="s">
        <v>14</v>
      </c>
      <c r="D11" s="33">
        <v>1</v>
      </c>
      <c r="E11" s="33" t="s">
        <v>25</v>
      </c>
      <c r="F11" s="33">
        <v>7</v>
      </c>
      <c r="G11" s="33" t="s">
        <v>26</v>
      </c>
      <c r="H11" s="33"/>
      <c r="I11" s="33" t="s">
        <v>27</v>
      </c>
      <c r="J11" s="33" t="s">
        <v>28</v>
      </c>
      <c r="K11" s="33"/>
    </row>
    <row r="12" spans="1:11" s="29" customFormat="1" ht="30" customHeight="1">
      <c r="A12" s="33"/>
      <c r="B12" s="36"/>
      <c r="C12" s="33"/>
      <c r="D12" s="33">
        <v>2</v>
      </c>
      <c r="E12" s="33" t="s">
        <v>25</v>
      </c>
      <c r="F12" s="33">
        <v>6</v>
      </c>
      <c r="G12" s="33"/>
      <c r="H12" s="33"/>
      <c r="I12" s="33"/>
      <c r="J12" s="33"/>
      <c r="K12" s="33"/>
    </row>
    <row r="13" ht="30" customHeight="1"/>
  </sheetData>
  <sheetProtection/>
  <mergeCells count="26">
    <mergeCell ref="A1:K1"/>
    <mergeCell ref="A3:A12"/>
    <mergeCell ref="B3:B5"/>
    <mergeCell ref="B6:B8"/>
    <mergeCell ref="B9:B10"/>
    <mergeCell ref="B11:B12"/>
    <mergeCell ref="C3:C5"/>
    <mergeCell ref="C6:C8"/>
    <mergeCell ref="C9:C10"/>
    <mergeCell ref="C11:C12"/>
    <mergeCell ref="G3:G5"/>
    <mergeCell ref="G6:G8"/>
    <mergeCell ref="G9:G10"/>
    <mergeCell ref="G11:G12"/>
    <mergeCell ref="H3:H5"/>
    <mergeCell ref="H6:H8"/>
    <mergeCell ref="H9:H10"/>
    <mergeCell ref="H11:H12"/>
    <mergeCell ref="I3:I5"/>
    <mergeCell ref="I6:I8"/>
    <mergeCell ref="I9:I10"/>
    <mergeCell ref="I11:I12"/>
    <mergeCell ref="J3:J5"/>
    <mergeCell ref="J6:J8"/>
    <mergeCell ref="J9:J10"/>
    <mergeCell ref="J11:J12"/>
  </mergeCells>
  <printOptions/>
  <pageMargins left="0.67" right="0.39" top="0.75" bottom="0.63" header="0.63" footer="0.35"/>
  <pageSetup horizontalDpi="600" verticalDpi="600" orientation="landscape" paperSize="9"/>
  <headerFooter scaleWithDoc="0" alignWithMargins="0">
    <oddHeader>&amp;L附件1：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35"/>
  <sheetViews>
    <sheetView showZeros="0" tabSelected="1" zoomScaleSheetLayoutView="100" workbookViewId="0" topLeftCell="A1">
      <pane ySplit="3" topLeftCell="A23" activePane="bottomLeft" state="frozen"/>
      <selection pane="bottomLeft" activeCell="I26" sqref="I26"/>
    </sheetView>
  </sheetViews>
  <sheetFormatPr defaultColWidth="8.125" defaultRowHeight="14.25"/>
  <cols>
    <col min="1" max="1" width="17.125" style="5" customWidth="1"/>
    <col min="2" max="5" width="10.375" style="5" customWidth="1"/>
    <col min="6" max="6" width="9.375" style="5" customWidth="1"/>
    <col min="7" max="7" width="10.625" style="5" customWidth="1"/>
    <col min="8" max="16384" width="8.125" style="5" customWidth="1"/>
  </cols>
  <sheetData>
    <row r="1" spans="1:7" ht="36.75" customHeight="1">
      <c r="A1" s="6" t="s">
        <v>30</v>
      </c>
      <c r="B1" s="6"/>
      <c r="C1" s="6"/>
      <c r="D1" s="6"/>
      <c r="E1" s="6"/>
      <c r="F1" s="6"/>
      <c r="G1" s="6"/>
    </row>
    <row r="2" spans="1:252" s="1" customFormat="1" ht="21.75" customHeight="1">
      <c r="A2" s="7" t="s">
        <v>31</v>
      </c>
      <c r="B2" s="8" t="s">
        <v>32</v>
      </c>
      <c r="C2" s="9"/>
      <c r="D2" s="9"/>
      <c r="E2" s="9"/>
      <c r="F2" s="10"/>
      <c r="G2" s="11" t="s">
        <v>11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</row>
    <row r="3" spans="1:252" s="1" customFormat="1" ht="21.75" customHeight="1">
      <c r="A3" s="13"/>
      <c r="B3" s="14" t="s">
        <v>33</v>
      </c>
      <c r="C3" s="14" t="s">
        <v>34</v>
      </c>
      <c r="D3" s="14" t="s">
        <v>35</v>
      </c>
      <c r="E3" s="14" t="s">
        <v>36</v>
      </c>
      <c r="F3" s="14" t="s">
        <v>37</v>
      </c>
      <c r="G3" s="15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</row>
    <row r="4" spans="1:7" s="2" customFormat="1" ht="27" customHeight="1">
      <c r="A4" s="16" t="s">
        <v>38</v>
      </c>
      <c r="B4" s="16">
        <f aca="true" t="shared" si="0" ref="B4:F4">B5+B12+B26+B21</f>
        <v>50</v>
      </c>
      <c r="C4" s="16">
        <f t="shared" si="0"/>
        <v>9</v>
      </c>
      <c r="D4" s="16">
        <f t="shared" si="0"/>
        <v>7</v>
      </c>
      <c r="E4" s="16">
        <f t="shared" si="0"/>
        <v>4</v>
      </c>
      <c r="F4" s="16">
        <f t="shared" si="0"/>
        <v>30</v>
      </c>
      <c r="G4" s="16"/>
    </row>
    <row r="5" spans="1:7" s="2" customFormat="1" ht="27" customHeight="1">
      <c r="A5" s="16" t="s">
        <v>39</v>
      </c>
      <c r="B5" s="16">
        <f>SUM(B6:B11)</f>
        <v>7</v>
      </c>
      <c r="C5" s="16">
        <f>SUM(C6:C11)</f>
        <v>3</v>
      </c>
      <c r="D5" s="16">
        <f>SUM(D6:D11)</f>
        <v>3</v>
      </c>
      <c r="E5" s="16">
        <f>SUM(E6:E11)</f>
        <v>1</v>
      </c>
      <c r="F5" s="16"/>
      <c r="G5" s="16"/>
    </row>
    <row r="6" spans="1:7" s="2" customFormat="1" ht="27" customHeight="1">
      <c r="A6" s="17" t="s">
        <v>40</v>
      </c>
      <c r="B6" s="17">
        <f aca="true" t="shared" si="1" ref="B6:B11">SUM(C6:E6)</f>
        <v>2</v>
      </c>
      <c r="C6" s="17"/>
      <c r="D6" s="17">
        <v>1</v>
      </c>
      <c r="E6" s="17">
        <v>1</v>
      </c>
      <c r="F6" s="18"/>
      <c r="G6" s="16"/>
    </row>
    <row r="7" spans="1:7" s="3" customFormat="1" ht="27" customHeight="1">
      <c r="A7" s="19" t="s">
        <v>41</v>
      </c>
      <c r="B7" s="17">
        <f t="shared" si="1"/>
        <v>1</v>
      </c>
      <c r="C7" s="19">
        <v>1</v>
      </c>
      <c r="D7" s="19"/>
      <c r="E7" s="19"/>
      <c r="F7" s="19"/>
      <c r="G7" s="20"/>
    </row>
    <row r="8" spans="1:7" s="3" customFormat="1" ht="27" customHeight="1">
      <c r="A8" s="19" t="s">
        <v>42</v>
      </c>
      <c r="B8" s="17">
        <f t="shared" si="1"/>
        <v>1</v>
      </c>
      <c r="C8" s="19">
        <v>1</v>
      </c>
      <c r="D8" s="19"/>
      <c r="E8" s="19"/>
      <c r="F8" s="19"/>
      <c r="G8" s="20"/>
    </row>
    <row r="9" spans="1:7" s="3" customFormat="1" ht="27" customHeight="1">
      <c r="A9" s="19" t="s">
        <v>43</v>
      </c>
      <c r="B9" s="17">
        <f t="shared" si="1"/>
        <v>1</v>
      </c>
      <c r="C9" s="19">
        <v>1</v>
      </c>
      <c r="D9" s="19"/>
      <c r="E9" s="19"/>
      <c r="F9" s="19"/>
      <c r="G9" s="20"/>
    </row>
    <row r="10" spans="1:7" s="3" customFormat="1" ht="27" customHeight="1">
      <c r="A10" s="19" t="s">
        <v>44</v>
      </c>
      <c r="B10" s="17">
        <f t="shared" si="1"/>
        <v>1</v>
      </c>
      <c r="C10" s="19"/>
      <c r="D10" s="19">
        <v>1</v>
      </c>
      <c r="E10" s="19"/>
      <c r="F10" s="19"/>
      <c r="G10" s="20"/>
    </row>
    <row r="11" spans="1:7" s="3" customFormat="1" ht="27" customHeight="1">
      <c r="A11" s="19" t="s">
        <v>45</v>
      </c>
      <c r="B11" s="17">
        <f t="shared" si="1"/>
        <v>1</v>
      </c>
      <c r="C11" s="19"/>
      <c r="D11" s="19">
        <v>1</v>
      </c>
      <c r="E11" s="19"/>
      <c r="F11" s="19"/>
      <c r="G11" s="20"/>
    </row>
    <row r="12" spans="1:7" s="2" customFormat="1" ht="27" customHeight="1">
      <c r="A12" s="16" t="s">
        <v>46</v>
      </c>
      <c r="B12" s="16">
        <f>SUM(B13:B20)</f>
        <v>13</v>
      </c>
      <c r="C12" s="16">
        <f>SUM(C13:C20)</f>
        <v>6</v>
      </c>
      <c r="D12" s="16">
        <f>SUM(D13:D20)</f>
        <v>4</v>
      </c>
      <c r="E12" s="16">
        <f>SUM(E13:E20)</f>
        <v>3</v>
      </c>
      <c r="F12" s="16"/>
      <c r="G12" s="16"/>
    </row>
    <row r="13" spans="1:7" s="2" customFormat="1" ht="27" customHeight="1">
      <c r="A13" s="17" t="s">
        <v>47</v>
      </c>
      <c r="B13" s="17">
        <f aca="true" t="shared" si="2" ref="B13:B20">SUM(C13:E13)</f>
        <v>2</v>
      </c>
      <c r="C13" s="17">
        <v>1</v>
      </c>
      <c r="D13" s="17">
        <v>1</v>
      </c>
      <c r="E13" s="17"/>
      <c r="F13" s="17"/>
      <c r="G13" s="16"/>
    </row>
    <row r="14" spans="1:7" s="2" customFormat="1" ht="27" customHeight="1">
      <c r="A14" s="17" t="s">
        <v>48</v>
      </c>
      <c r="B14" s="17">
        <f t="shared" si="2"/>
        <v>1</v>
      </c>
      <c r="C14" s="17"/>
      <c r="D14" s="17">
        <v>1</v>
      </c>
      <c r="E14" s="17"/>
      <c r="F14" s="17"/>
      <c r="G14" s="16"/>
    </row>
    <row r="15" spans="1:7" s="2" customFormat="1" ht="27" customHeight="1">
      <c r="A15" s="17" t="s">
        <v>49</v>
      </c>
      <c r="B15" s="17">
        <f t="shared" si="2"/>
        <v>3</v>
      </c>
      <c r="C15" s="17">
        <v>1</v>
      </c>
      <c r="D15" s="17">
        <v>1</v>
      </c>
      <c r="E15" s="17">
        <v>1</v>
      </c>
      <c r="F15" s="17"/>
      <c r="G15" s="16"/>
    </row>
    <row r="16" spans="1:7" s="4" customFormat="1" ht="27" customHeight="1">
      <c r="A16" s="21" t="s">
        <v>50</v>
      </c>
      <c r="B16" s="17">
        <f t="shared" si="2"/>
        <v>2</v>
      </c>
      <c r="C16" s="17">
        <v>1</v>
      </c>
      <c r="D16" s="17"/>
      <c r="E16" s="17">
        <v>1</v>
      </c>
      <c r="F16" s="17"/>
      <c r="G16" s="22"/>
    </row>
    <row r="17" spans="1:7" s="4" customFormat="1" ht="27" customHeight="1">
      <c r="A17" s="21" t="s">
        <v>51</v>
      </c>
      <c r="B17" s="17">
        <f t="shared" si="2"/>
        <v>2</v>
      </c>
      <c r="C17" s="17">
        <v>1</v>
      </c>
      <c r="D17" s="17">
        <v>1</v>
      </c>
      <c r="E17" s="17"/>
      <c r="F17" s="17"/>
      <c r="G17" s="22"/>
    </row>
    <row r="18" spans="1:7" s="4" customFormat="1" ht="27" customHeight="1">
      <c r="A18" s="21" t="s">
        <v>52</v>
      </c>
      <c r="B18" s="17">
        <f t="shared" si="2"/>
        <v>1</v>
      </c>
      <c r="C18" s="17"/>
      <c r="D18" s="17"/>
      <c r="E18" s="17">
        <v>1</v>
      </c>
      <c r="F18" s="17"/>
      <c r="G18" s="22"/>
    </row>
    <row r="19" spans="1:7" s="3" customFormat="1" ht="27" customHeight="1">
      <c r="A19" s="17" t="s">
        <v>53</v>
      </c>
      <c r="B19" s="17">
        <f t="shared" si="2"/>
        <v>1</v>
      </c>
      <c r="C19" s="19">
        <v>1</v>
      </c>
      <c r="D19" s="19"/>
      <c r="E19" s="19"/>
      <c r="F19" s="19"/>
      <c r="G19" s="20"/>
    </row>
    <row r="20" spans="1:7" s="3" customFormat="1" ht="27" customHeight="1">
      <c r="A20" s="17" t="s">
        <v>54</v>
      </c>
      <c r="B20" s="17">
        <f t="shared" si="2"/>
        <v>1</v>
      </c>
      <c r="C20" s="19">
        <v>1</v>
      </c>
      <c r="D20" s="19"/>
      <c r="E20" s="19"/>
      <c r="F20" s="19"/>
      <c r="G20" s="20"/>
    </row>
    <row r="21" spans="1:7" s="3" customFormat="1" ht="27" customHeight="1">
      <c r="A21" s="16" t="s">
        <v>55</v>
      </c>
      <c r="B21" s="16">
        <f aca="true" t="shared" si="3" ref="B21:F21">SUM(B22:B25)</f>
        <v>13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13</v>
      </c>
      <c r="G21" s="19"/>
    </row>
    <row r="22" spans="1:7" s="3" customFormat="1" ht="27" customHeight="1">
      <c r="A22" s="17" t="s">
        <v>56</v>
      </c>
      <c r="B22" s="17">
        <f aca="true" t="shared" si="4" ref="B22:B25">SUM(C22:F22)</f>
        <v>4</v>
      </c>
      <c r="C22" s="17"/>
      <c r="D22" s="17"/>
      <c r="E22" s="17"/>
      <c r="F22" s="17">
        <v>4</v>
      </c>
      <c r="G22" s="23" t="s">
        <v>57</v>
      </c>
    </row>
    <row r="23" spans="1:7" s="3" customFormat="1" ht="27" customHeight="1">
      <c r="A23" s="17" t="s">
        <v>58</v>
      </c>
      <c r="B23" s="17">
        <f t="shared" si="4"/>
        <v>3</v>
      </c>
      <c r="C23" s="17"/>
      <c r="D23" s="17"/>
      <c r="E23" s="17"/>
      <c r="F23" s="17">
        <v>3</v>
      </c>
      <c r="G23" s="24"/>
    </row>
    <row r="24" spans="1:7" s="3" customFormat="1" ht="27" customHeight="1">
      <c r="A24" s="17" t="s">
        <v>59</v>
      </c>
      <c r="B24" s="17">
        <f t="shared" si="4"/>
        <v>1</v>
      </c>
      <c r="C24" s="17"/>
      <c r="D24" s="17"/>
      <c r="E24" s="17"/>
      <c r="F24" s="17">
        <v>1</v>
      </c>
      <c r="G24" s="23" t="s">
        <v>60</v>
      </c>
    </row>
    <row r="25" spans="1:7" s="3" customFormat="1" ht="27" customHeight="1">
      <c r="A25" s="17" t="s">
        <v>61</v>
      </c>
      <c r="B25" s="17">
        <f t="shared" si="4"/>
        <v>5</v>
      </c>
      <c r="C25" s="17"/>
      <c r="D25" s="17"/>
      <c r="E25" s="17"/>
      <c r="F25" s="17">
        <v>5</v>
      </c>
      <c r="G25" s="24"/>
    </row>
    <row r="26" spans="1:7" s="2" customFormat="1" ht="27" customHeight="1">
      <c r="A26" s="16" t="s">
        <v>62</v>
      </c>
      <c r="B26" s="16">
        <f aca="true" t="shared" si="5" ref="B26:F26">SUM(B27:B33)</f>
        <v>17</v>
      </c>
      <c r="C26" s="16">
        <f t="shared" si="5"/>
        <v>0</v>
      </c>
      <c r="D26" s="16">
        <f t="shared" si="5"/>
        <v>0</v>
      </c>
      <c r="E26" s="16">
        <f t="shared" si="5"/>
        <v>0</v>
      </c>
      <c r="F26" s="16">
        <f t="shared" si="5"/>
        <v>17</v>
      </c>
      <c r="G26" s="16"/>
    </row>
    <row r="27" spans="1:7" s="3" customFormat="1" ht="27" customHeight="1">
      <c r="A27" s="17" t="s">
        <v>63</v>
      </c>
      <c r="B27" s="17">
        <f aca="true" t="shared" si="6" ref="B27:B33">SUM(C27:F27)</f>
        <v>3</v>
      </c>
      <c r="C27" s="17"/>
      <c r="D27" s="17"/>
      <c r="E27" s="17"/>
      <c r="F27" s="17">
        <v>3</v>
      </c>
      <c r="G27" s="23" t="s">
        <v>64</v>
      </c>
    </row>
    <row r="28" spans="1:7" s="3" customFormat="1" ht="27" customHeight="1">
      <c r="A28" s="17" t="s">
        <v>65</v>
      </c>
      <c r="B28" s="17">
        <f t="shared" si="6"/>
        <v>1</v>
      </c>
      <c r="C28" s="17"/>
      <c r="D28" s="17"/>
      <c r="E28" s="17"/>
      <c r="F28" s="17">
        <v>1</v>
      </c>
      <c r="G28" s="25"/>
    </row>
    <row r="29" spans="1:7" s="3" customFormat="1" ht="27" customHeight="1">
      <c r="A29" s="17" t="s">
        <v>66</v>
      </c>
      <c r="B29" s="17">
        <f t="shared" si="6"/>
        <v>2</v>
      </c>
      <c r="C29" s="17"/>
      <c r="D29" s="17"/>
      <c r="E29" s="17"/>
      <c r="F29" s="17">
        <v>2</v>
      </c>
      <c r="G29" s="25"/>
    </row>
    <row r="30" spans="1:7" s="3" customFormat="1" ht="27" customHeight="1">
      <c r="A30" s="17" t="s">
        <v>67</v>
      </c>
      <c r="B30" s="17">
        <f t="shared" si="6"/>
        <v>2</v>
      </c>
      <c r="C30" s="17"/>
      <c r="D30" s="17"/>
      <c r="E30" s="17"/>
      <c r="F30" s="17">
        <v>2</v>
      </c>
      <c r="G30" s="24"/>
    </row>
    <row r="31" spans="1:7" s="3" customFormat="1" ht="27" customHeight="1">
      <c r="A31" s="17" t="s">
        <v>53</v>
      </c>
      <c r="B31" s="17">
        <f t="shared" si="6"/>
        <v>3</v>
      </c>
      <c r="C31" s="17"/>
      <c r="D31" s="17"/>
      <c r="E31" s="17"/>
      <c r="F31" s="17">
        <v>3</v>
      </c>
      <c r="G31" s="23" t="s">
        <v>68</v>
      </c>
    </row>
    <row r="32" spans="1:7" s="3" customFormat="1" ht="27" customHeight="1">
      <c r="A32" s="17" t="s">
        <v>54</v>
      </c>
      <c r="B32" s="17">
        <f t="shared" si="6"/>
        <v>4</v>
      </c>
      <c r="C32" s="17"/>
      <c r="D32" s="17"/>
      <c r="E32" s="17"/>
      <c r="F32" s="17">
        <v>4</v>
      </c>
      <c r="G32" s="25"/>
    </row>
    <row r="33" spans="1:7" s="3" customFormat="1" ht="27" customHeight="1">
      <c r="A33" s="17" t="s">
        <v>69</v>
      </c>
      <c r="B33" s="17">
        <f t="shared" si="6"/>
        <v>2</v>
      </c>
      <c r="C33" s="17"/>
      <c r="D33" s="17"/>
      <c r="E33" s="17"/>
      <c r="F33" s="17">
        <v>2</v>
      </c>
      <c r="G33" s="24"/>
    </row>
    <row r="34" ht="27.75" customHeight="1"/>
    <row r="35" spans="1:7" ht="48" customHeight="1">
      <c r="A35" s="26" t="s">
        <v>70</v>
      </c>
      <c r="B35" s="27"/>
      <c r="C35" s="27"/>
      <c r="D35" s="27"/>
      <c r="E35" s="27"/>
      <c r="F35" s="27"/>
      <c r="G35" s="27"/>
    </row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</sheetData>
  <sheetProtection/>
  <mergeCells count="9">
    <mergeCell ref="A1:G1"/>
    <mergeCell ref="B2:F2"/>
    <mergeCell ref="A35:G35"/>
    <mergeCell ref="A2:A3"/>
    <mergeCell ref="G2:G3"/>
    <mergeCell ref="G22:G23"/>
    <mergeCell ref="G24:G25"/>
    <mergeCell ref="G27:G30"/>
    <mergeCell ref="G31:G33"/>
  </mergeCells>
  <printOptions/>
  <pageMargins left="0.94" right="0.59" top="1.06" bottom="0.71" header="0.63" footer="0.43"/>
  <pageSetup horizontalDpi="600" verticalDpi="600" orientation="portrait" paperSize="9"/>
  <headerFooter scaleWithDoc="0" alignWithMargins="0">
    <oddHeader>&amp;L&amp;"-"附件2：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2017-06-23T08:50:19Z</dcterms:created>
  <dcterms:modified xsi:type="dcterms:W3CDTF">2017-07-19T02:11:43Z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