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640" windowHeight="7950" activeTab="0"/>
  </bookViews>
  <sheets>
    <sheet name="7日A组" sheetId="1" r:id="rId1"/>
    <sheet name="8日A组" sheetId="2" r:id="rId2"/>
    <sheet name="8日B组" sheetId="3" r:id="rId3"/>
    <sheet name="8日C组" sheetId="4" r:id="rId4"/>
    <sheet name="9日A组" sheetId="5" r:id="rId5"/>
    <sheet name="9日B组" sheetId="6" r:id="rId6"/>
    <sheet name="9日C组" sheetId="7" r:id="rId7"/>
  </sheets>
  <definedNames/>
  <calcPr fullCalcOnLoad="1"/>
</workbook>
</file>

<file path=xl/sharedStrings.xml><?xml version="1.0" encoding="utf-8"?>
<sst xmlns="http://schemas.openxmlformats.org/spreadsheetml/2006/main" count="1575" uniqueCount="720">
  <si>
    <t>准考证号</t>
  </si>
  <si>
    <t>姓名</t>
  </si>
  <si>
    <t>报名序号</t>
  </si>
  <si>
    <t>性别</t>
  </si>
  <si>
    <t>报考单位</t>
  </si>
  <si>
    <t>报考岗位</t>
  </si>
  <si>
    <t>岗位编码</t>
  </si>
  <si>
    <t>职业能力倾向测验（学科知识、医学基础知识）</t>
  </si>
  <si>
    <t>公共基础知识（教育综合知识）</t>
  </si>
  <si>
    <t>笔试成绩</t>
  </si>
  <si>
    <t>20180102112</t>
  </si>
  <si>
    <t>陈怡评</t>
  </si>
  <si>
    <t>01968</t>
  </si>
  <si>
    <t>女</t>
  </si>
  <si>
    <t>盂县教育局下属学校</t>
  </si>
  <si>
    <t>小学语文教师1</t>
  </si>
  <si>
    <t>1810</t>
  </si>
  <si>
    <t>20180102320</t>
  </si>
  <si>
    <t>陈文静</t>
  </si>
  <si>
    <t>01542</t>
  </si>
  <si>
    <t>20180101830</t>
  </si>
  <si>
    <t>李娜</t>
  </si>
  <si>
    <t>00829</t>
  </si>
  <si>
    <t>20180101929</t>
  </si>
  <si>
    <t>刘艳霞</t>
  </si>
  <si>
    <t>01640</t>
  </si>
  <si>
    <t>20180102130</t>
  </si>
  <si>
    <t>康凯</t>
  </si>
  <si>
    <t>02516</t>
  </si>
  <si>
    <t>20180101922</t>
  </si>
  <si>
    <t>张琳</t>
  </si>
  <si>
    <t>00864</t>
  </si>
  <si>
    <t>20180101801</t>
  </si>
  <si>
    <t>杜娟</t>
  </si>
  <si>
    <t>00941</t>
  </si>
  <si>
    <t>20180101502</t>
  </si>
  <si>
    <t>韩庭芳</t>
  </si>
  <si>
    <t>01271</t>
  </si>
  <si>
    <t>20180102408</t>
  </si>
  <si>
    <t>吕学芳</t>
  </si>
  <si>
    <t>02021</t>
  </si>
  <si>
    <t>20180102123</t>
  </si>
  <si>
    <t>刘丽丽</t>
  </si>
  <si>
    <t>00625</t>
  </si>
  <si>
    <t>20180102020</t>
  </si>
  <si>
    <t>李雯静</t>
  </si>
  <si>
    <t>00219</t>
  </si>
  <si>
    <t>20180101909</t>
  </si>
  <si>
    <t>张淑萍</t>
  </si>
  <si>
    <t>01221</t>
  </si>
  <si>
    <t>20180101627</t>
  </si>
  <si>
    <t>冯宇红</t>
  </si>
  <si>
    <t>01226</t>
  </si>
  <si>
    <t>20180101707</t>
  </si>
  <si>
    <t>戴宏宇</t>
  </si>
  <si>
    <t>02393</t>
  </si>
  <si>
    <t>20180102307</t>
  </si>
  <si>
    <t>高宇霞</t>
  </si>
  <si>
    <t>01530</t>
  </si>
  <si>
    <t>20180102105</t>
  </si>
  <si>
    <t>王家瑾</t>
  </si>
  <si>
    <t>02107</t>
  </si>
  <si>
    <t>20180102312</t>
  </si>
  <si>
    <t>潘璇</t>
  </si>
  <si>
    <t>01195</t>
  </si>
  <si>
    <t>20180102212</t>
  </si>
  <si>
    <t>车虹</t>
  </si>
  <si>
    <t>01891</t>
  </si>
  <si>
    <t>20180102412</t>
  </si>
  <si>
    <t>王静</t>
  </si>
  <si>
    <t>01868</t>
  </si>
  <si>
    <t>20180101405</t>
  </si>
  <si>
    <t>王婷</t>
  </si>
  <si>
    <t>00026</t>
  </si>
  <si>
    <t>20180102228</t>
  </si>
  <si>
    <t>01007</t>
  </si>
  <si>
    <t>20180102005</t>
  </si>
  <si>
    <t>李娇</t>
  </si>
  <si>
    <t>00783</t>
  </si>
  <si>
    <t>20180102403</t>
  </si>
  <si>
    <t>范丽琼</t>
  </si>
  <si>
    <t>01549</t>
  </si>
  <si>
    <t>20180101621</t>
  </si>
  <si>
    <t>南志芳</t>
  </si>
  <si>
    <t>00839</t>
  </si>
  <si>
    <t>20180101730</t>
  </si>
  <si>
    <t>冯尧</t>
  </si>
  <si>
    <t>02519</t>
  </si>
  <si>
    <t>20180102216</t>
  </si>
  <si>
    <t>张珊毓</t>
  </si>
  <si>
    <t>00968</t>
  </si>
  <si>
    <t>20180102422</t>
  </si>
  <si>
    <t>王丹</t>
  </si>
  <si>
    <t>01462</t>
  </si>
  <si>
    <t>小学语文教师2</t>
  </si>
  <si>
    <t>1811</t>
  </si>
  <si>
    <t>20180102418</t>
  </si>
  <si>
    <t>刘丽云</t>
  </si>
  <si>
    <t>01910</t>
  </si>
  <si>
    <t>20180102423</t>
  </si>
  <si>
    <t>赵丽华</t>
  </si>
  <si>
    <t>00847</t>
  </si>
  <si>
    <t>20180102426</t>
  </si>
  <si>
    <t>韩丽</t>
  </si>
  <si>
    <t>02242</t>
  </si>
  <si>
    <t>20180102430</t>
  </si>
  <si>
    <t>李明月</t>
  </si>
  <si>
    <t>00406</t>
  </si>
  <si>
    <t>20180102419</t>
  </si>
  <si>
    <t>魏晋菲</t>
  </si>
  <si>
    <t>01519</t>
  </si>
  <si>
    <t>20180102504</t>
  </si>
  <si>
    <t>潘辉</t>
  </si>
  <si>
    <t>00067</t>
  </si>
  <si>
    <t>20180102428</t>
  </si>
  <si>
    <t>王娟</t>
  </si>
  <si>
    <t>00731</t>
  </si>
  <si>
    <t>20180102502</t>
  </si>
  <si>
    <t>杨思敏</t>
  </si>
  <si>
    <t>01012</t>
  </si>
  <si>
    <t>男</t>
  </si>
  <si>
    <t>20180102429</t>
  </si>
  <si>
    <t>李晓琴</t>
  </si>
  <si>
    <t>00328</t>
  </si>
  <si>
    <t>20180102503</t>
  </si>
  <si>
    <t>李志芳</t>
  </si>
  <si>
    <t>00708</t>
  </si>
  <si>
    <t>20180102425</t>
  </si>
  <si>
    <t>张敏</t>
  </si>
  <si>
    <t>00934</t>
  </si>
  <si>
    <t>20180102726</t>
  </si>
  <si>
    <t>王丽娟</t>
  </si>
  <si>
    <t>01516</t>
  </si>
  <si>
    <t>小学数学教师1</t>
  </si>
  <si>
    <t>1812</t>
  </si>
  <si>
    <t>20180102514</t>
  </si>
  <si>
    <t>李思静</t>
  </si>
  <si>
    <t>00314</t>
  </si>
  <si>
    <t>20180103116</t>
  </si>
  <si>
    <t>尹雪红</t>
  </si>
  <si>
    <t>01194</t>
  </si>
  <si>
    <t>20180102510</t>
  </si>
  <si>
    <t>李鑫</t>
  </si>
  <si>
    <t>00250</t>
  </si>
  <si>
    <t>20180102718</t>
  </si>
  <si>
    <t>李茜</t>
  </si>
  <si>
    <t>01375</t>
  </si>
  <si>
    <t>20180102901</t>
  </si>
  <si>
    <t>石佳丽</t>
  </si>
  <si>
    <t>00316</t>
  </si>
  <si>
    <t>20180103216</t>
  </si>
  <si>
    <t>陈晓敏</t>
  </si>
  <si>
    <t>00321</t>
  </si>
  <si>
    <t>20180102713</t>
  </si>
  <si>
    <t>李丹</t>
  </si>
  <si>
    <t>00720</t>
  </si>
  <si>
    <t>20180103012</t>
  </si>
  <si>
    <t>葛新悦</t>
  </si>
  <si>
    <t>00164</t>
  </si>
  <si>
    <t>20180102513</t>
  </si>
  <si>
    <t>徐敏</t>
  </si>
  <si>
    <t>02125</t>
  </si>
  <si>
    <t>20180102815</t>
  </si>
  <si>
    <t>温泽芳</t>
  </si>
  <si>
    <t>01978</t>
  </si>
  <si>
    <t>20180103009</t>
  </si>
  <si>
    <t>武智慧</t>
  </si>
  <si>
    <t>00438</t>
  </si>
  <si>
    <t>20180102817</t>
  </si>
  <si>
    <t>梁英</t>
  </si>
  <si>
    <t>02097</t>
  </si>
  <si>
    <t>20180103127</t>
  </si>
  <si>
    <t>田庆玲</t>
  </si>
  <si>
    <t>01274</t>
  </si>
  <si>
    <t>20180102722</t>
  </si>
  <si>
    <t>高凯莉</t>
  </si>
  <si>
    <t>01215</t>
  </si>
  <si>
    <t>20180102806</t>
  </si>
  <si>
    <t>郝晓翠</t>
  </si>
  <si>
    <t>02513</t>
  </si>
  <si>
    <t>20180102605</t>
  </si>
  <si>
    <t>郭美穗</t>
  </si>
  <si>
    <t>01451</t>
  </si>
  <si>
    <t>20180102807</t>
  </si>
  <si>
    <t>代春燕</t>
  </si>
  <si>
    <t>01708</t>
  </si>
  <si>
    <t>20180103208</t>
  </si>
  <si>
    <t>冯宇婷</t>
  </si>
  <si>
    <t>01396</t>
  </si>
  <si>
    <t>20180102819</t>
  </si>
  <si>
    <t>李娟</t>
  </si>
  <si>
    <t>00654</t>
  </si>
  <si>
    <t>20180102610</t>
  </si>
  <si>
    <t>彭瑶</t>
  </si>
  <si>
    <t>00167</t>
  </si>
  <si>
    <t>20180102808</t>
  </si>
  <si>
    <t>王文娟</t>
  </si>
  <si>
    <t>00358</t>
  </si>
  <si>
    <t>20180103014</t>
  </si>
  <si>
    <t>逯晓丽</t>
  </si>
  <si>
    <t>01070</t>
  </si>
  <si>
    <t>20180103221</t>
  </si>
  <si>
    <t>赵丽娇</t>
  </si>
  <si>
    <t>01267</t>
  </si>
  <si>
    <t>20180102616</t>
  </si>
  <si>
    <t>李杰</t>
  </si>
  <si>
    <t>00166</t>
  </si>
  <si>
    <t>20180103104</t>
  </si>
  <si>
    <t>闫璐</t>
  </si>
  <si>
    <t>00965</t>
  </si>
  <si>
    <t>20180102624</t>
  </si>
  <si>
    <t>杨四晶</t>
  </si>
  <si>
    <t>01848</t>
  </si>
  <si>
    <t>20180102717</t>
  </si>
  <si>
    <t>李健</t>
  </si>
  <si>
    <t>00318</t>
  </si>
  <si>
    <t>20180103203</t>
  </si>
  <si>
    <t>赵浩宇</t>
  </si>
  <si>
    <t>00094</t>
  </si>
  <si>
    <t>20180102929</t>
  </si>
  <si>
    <t>李晓玲</t>
  </si>
  <si>
    <t>01344</t>
  </si>
  <si>
    <t>20180103113</t>
  </si>
  <si>
    <t>刘亚丽</t>
  </si>
  <si>
    <t>01753</t>
  </si>
  <si>
    <t>20180102622</t>
  </si>
  <si>
    <t>董昭</t>
  </si>
  <si>
    <t>00921</t>
  </si>
  <si>
    <t>20180103111</t>
  </si>
  <si>
    <t>任婧婧</t>
  </si>
  <si>
    <t>02517</t>
  </si>
  <si>
    <t>20180103230</t>
  </si>
  <si>
    <t>刘然</t>
  </si>
  <si>
    <t>02128</t>
  </si>
  <si>
    <t>小学数学教师2</t>
  </si>
  <si>
    <t>1813</t>
  </si>
  <si>
    <t>20180103223</t>
  </si>
  <si>
    <t>贺美丽</t>
  </si>
  <si>
    <t>01786</t>
  </si>
  <si>
    <t>20180103228</t>
  </si>
  <si>
    <t>梁艳红</t>
  </si>
  <si>
    <t>00197</t>
  </si>
  <si>
    <t>20180103225</t>
  </si>
  <si>
    <t>郭佳丽</t>
  </si>
  <si>
    <t>00317</t>
  </si>
  <si>
    <t>20180103224</t>
  </si>
  <si>
    <t>李晓辉</t>
  </si>
  <si>
    <t>02492</t>
  </si>
  <si>
    <t>20180103905</t>
  </si>
  <si>
    <t>吕星星</t>
  </si>
  <si>
    <t>00430</t>
  </si>
  <si>
    <t>小学英语教师1</t>
  </si>
  <si>
    <t>1814</t>
  </si>
  <si>
    <t>20180104110</t>
  </si>
  <si>
    <t>李香香</t>
  </si>
  <si>
    <t>02238</t>
  </si>
  <si>
    <t>20180104116</t>
  </si>
  <si>
    <t>赵美红</t>
  </si>
  <si>
    <t>01698</t>
  </si>
  <si>
    <t>20180103314</t>
  </si>
  <si>
    <t>程慧</t>
  </si>
  <si>
    <t>02023</t>
  </si>
  <si>
    <t>20180103803</t>
  </si>
  <si>
    <t>王宇</t>
  </si>
  <si>
    <t>00734</t>
  </si>
  <si>
    <t>20180103417</t>
  </si>
  <si>
    <t>王亚娟</t>
  </si>
  <si>
    <t>01887</t>
  </si>
  <si>
    <t>20180103501</t>
  </si>
  <si>
    <t>张晓瑞</t>
  </si>
  <si>
    <t>02059</t>
  </si>
  <si>
    <t>20180103705</t>
  </si>
  <si>
    <t>史晶晶</t>
  </si>
  <si>
    <t>01004</t>
  </si>
  <si>
    <t>20180104026</t>
  </si>
  <si>
    <t>杨丽花</t>
  </si>
  <si>
    <t>00381</t>
  </si>
  <si>
    <t>20180103302</t>
  </si>
  <si>
    <t>李芳</t>
  </si>
  <si>
    <t>01016</t>
  </si>
  <si>
    <t>20180103819</t>
  </si>
  <si>
    <t>呼雅慧</t>
  </si>
  <si>
    <t>01729</t>
  </si>
  <si>
    <t>20180103530</t>
  </si>
  <si>
    <t>冯凯丽</t>
  </si>
  <si>
    <t>00729</t>
  </si>
  <si>
    <t>20180103728</t>
  </si>
  <si>
    <t>赵芳青</t>
  </si>
  <si>
    <t>02106</t>
  </si>
  <si>
    <t>20180103629</t>
  </si>
  <si>
    <t>姚海丽</t>
  </si>
  <si>
    <t>00824</t>
  </si>
  <si>
    <t>20180103813</t>
  </si>
  <si>
    <t>齐昕</t>
  </si>
  <si>
    <t>00993</t>
  </si>
  <si>
    <t>20180104121</t>
  </si>
  <si>
    <t>刘静</t>
  </si>
  <si>
    <t>00217</t>
  </si>
  <si>
    <t>20180103923</t>
  </si>
  <si>
    <t>霍肖虹</t>
  </si>
  <si>
    <t>01613</t>
  </si>
  <si>
    <t>20180103328</t>
  </si>
  <si>
    <t>王志平</t>
  </si>
  <si>
    <t>00955</t>
  </si>
  <si>
    <t>20180103707</t>
  </si>
  <si>
    <t>吴婷婷</t>
  </si>
  <si>
    <t>02577</t>
  </si>
  <si>
    <t>20180103902</t>
  </si>
  <si>
    <t>罗丹丹</t>
  </si>
  <si>
    <t>01021</t>
  </si>
  <si>
    <t>20180103407</t>
  </si>
  <si>
    <t>付春艳</t>
  </si>
  <si>
    <t>02333</t>
  </si>
  <si>
    <t>20180103802</t>
  </si>
  <si>
    <t>王姝</t>
  </si>
  <si>
    <t>01963</t>
  </si>
  <si>
    <t>20180103909</t>
  </si>
  <si>
    <t>张蕾</t>
  </si>
  <si>
    <t>01429</t>
  </si>
  <si>
    <t>20180103901</t>
  </si>
  <si>
    <t>张凯丽</t>
  </si>
  <si>
    <t>00101</t>
  </si>
  <si>
    <t>20180103601</t>
  </si>
  <si>
    <t>李敏</t>
  </si>
  <si>
    <t>00897</t>
  </si>
  <si>
    <t>20180103414</t>
  </si>
  <si>
    <t>吴晓丽</t>
  </si>
  <si>
    <t>01227</t>
  </si>
  <si>
    <t>20180103808</t>
  </si>
  <si>
    <t>王艳红</t>
  </si>
  <si>
    <t>02160</t>
  </si>
  <si>
    <t>20180103301</t>
  </si>
  <si>
    <t>李丽</t>
  </si>
  <si>
    <t>01625</t>
  </si>
  <si>
    <t>20180103925</t>
  </si>
  <si>
    <t>郭建云</t>
  </si>
  <si>
    <t>00607</t>
  </si>
  <si>
    <t>20180103523</t>
  </si>
  <si>
    <t>闫军霞</t>
  </si>
  <si>
    <t>01404</t>
  </si>
  <si>
    <t>20180103625</t>
  </si>
  <si>
    <t>田旭红</t>
  </si>
  <si>
    <t>01643</t>
  </si>
  <si>
    <t>20180104106</t>
  </si>
  <si>
    <t>张强</t>
  </si>
  <si>
    <t>01258</t>
  </si>
  <si>
    <t>20180103421</t>
  </si>
  <si>
    <t>逯有</t>
  </si>
  <si>
    <t>02317</t>
  </si>
  <si>
    <t>20180104129</t>
  </si>
  <si>
    <t>张瑛</t>
  </si>
  <si>
    <t>00355</t>
  </si>
  <si>
    <t>小学英语教师2</t>
  </si>
  <si>
    <t>1815</t>
  </si>
  <si>
    <t>20180104207</t>
  </si>
  <si>
    <t>王梓清</t>
  </si>
  <si>
    <t>00138</t>
  </si>
  <si>
    <t>20180104203</t>
  </si>
  <si>
    <t>贾丽丽</t>
  </si>
  <si>
    <t>00857</t>
  </si>
  <si>
    <t>20180104204</t>
  </si>
  <si>
    <t>程培珍</t>
  </si>
  <si>
    <t>00198</t>
  </si>
  <si>
    <t>20180104205</t>
  </si>
  <si>
    <t>卫竹梅</t>
  </si>
  <si>
    <t>02170</t>
  </si>
  <si>
    <t>20180104128</t>
  </si>
  <si>
    <t>靳元元</t>
  </si>
  <si>
    <t>00466</t>
  </si>
  <si>
    <t>20180104130</t>
  </si>
  <si>
    <t>张婷</t>
  </si>
  <si>
    <t>01111</t>
  </si>
  <si>
    <t>20180104427</t>
  </si>
  <si>
    <t>张静</t>
  </si>
  <si>
    <t>02206</t>
  </si>
  <si>
    <t>小学音乐教师1</t>
  </si>
  <si>
    <t>1816</t>
  </si>
  <si>
    <t>20180104309</t>
  </si>
  <si>
    <t>赵越</t>
  </si>
  <si>
    <t>02335</t>
  </si>
  <si>
    <t>20180104418</t>
  </si>
  <si>
    <t>周珈伃</t>
  </si>
  <si>
    <t>00860</t>
  </si>
  <si>
    <t>20180104322</t>
  </si>
  <si>
    <t>赵娜</t>
  </si>
  <si>
    <t>01816</t>
  </si>
  <si>
    <t>20180104215</t>
  </si>
  <si>
    <t>崔鑫</t>
  </si>
  <si>
    <t>00784</t>
  </si>
  <si>
    <t>20180104419</t>
  </si>
  <si>
    <t>牛艺伟</t>
  </si>
  <si>
    <t>00213</t>
  </si>
  <si>
    <t>20180104301</t>
  </si>
  <si>
    <t>00348</t>
  </si>
  <si>
    <t>20180104216</t>
  </si>
  <si>
    <t>杨嘉楠</t>
  </si>
  <si>
    <t>00212</t>
  </si>
  <si>
    <t>20180104221</t>
  </si>
  <si>
    <t>乔婷</t>
  </si>
  <si>
    <t>01001</t>
  </si>
  <si>
    <t>20180104426</t>
  </si>
  <si>
    <t>许维佳</t>
  </si>
  <si>
    <t>01497</t>
  </si>
  <si>
    <t>20180104304</t>
  </si>
  <si>
    <t>王羽馨</t>
  </si>
  <si>
    <t>00990</t>
  </si>
  <si>
    <t>20180104305</t>
  </si>
  <si>
    <t>董嘉丽</t>
  </si>
  <si>
    <t>00987</t>
  </si>
  <si>
    <t>20180104618</t>
  </si>
  <si>
    <t>王杨</t>
  </si>
  <si>
    <t>01149</t>
  </si>
  <si>
    <t>小学体育教师1</t>
  </si>
  <si>
    <t>1818</t>
  </si>
  <si>
    <t>20180104603</t>
  </si>
  <si>
    <t>张剑锋</t>
  </si>
  <si>
    <t>00605</t>
  </si>
  <si>
    <t>20180104601</t>
  </si>
  <si>
    <t>杨森森</t>
  </si>
  <si>
    <t>01038</t>
  </si>
  <si>
    <t>20180104530</t>
  </si>
  <si>
    <t>闫鹰吉</t>
  </si>
  <si>
    <t>01642</t>
  </si>
  <si>
    <t>20180104513</t>
  </si>
  <si>
    <t>张彪</t>
  </si>
  <si>
    <t>01953</t>
  </si>
  <si>
    <t>20180104616</t>
  </si>
  <si>
    <t>高俊杰</t>
  </si>
  <si>
    <t>01174</t>
  </si>
  <si>
    <t>20180104622</t>
  </si>
  <si>
    <t>杨玉祥</t>
  </si>
  <si>
    <t>01028</t>
  </si>
  <si>
    <t>20180104612</t>
  </si>
  <si>
    <t>刘冰</t>
  </si>
  <si>
    <t>01445</t>
  </si>
  <si>
    <t>20180104605</t>
  </si>
  <si>
    <t>冯宇</t>
  </si>
  <si>
    <t>01730</t>
  </si>
  <si>
    <t>20180104516</t>
  </si>
  <si>
    <t>武保福</t>
  </si>
  <si>
    <t>00253</t>
  </si>
  <si>
    <t>20180104510</t>
  </si>
  <si>
    <t>张杰</t>
  </si>
  <si>
    <t>00775</t>
  </si>
  <si>
    <t>20180104515</t>
  </si>
  <si>
    <t>苏文彬</t>
  </si>
  <si>
    <t>00456</t>
  </si>
  <si>
    <t>20180104505</t>
  </si>
  <si>
    <t>段慧慧</t>
  </si>
  <si>
    <t>01957</t>
  </si>
  <si>
    <t>20180104527</t>
  </si>
  <si>
    <t>于严</t>
  </si>
  <si>
    <t>00560</t>
  </si>
  <si>
    <t>20180104525</t>
  </si>
  <si>
    <t>石天雨</t>
  </si>
  <si>
    <t>01224</t>
  </si>
  <si>
    <t>20180104630</t>
  </si>
  <si>
    <t>史鹏辉</t>
  </si>
  <si>
    <t>02342</t>
  </si>
  <si>
    <t>小学体育教师2</t>
  </si>
  <si>
    <t>1819</t>
  </si>
  <si>
    <t>20180104629</t>
  </si>
  <si>
    <t>王敏</t>
  </si>
  <si>
    <t>01280</t>
  </si>
  <si>
    <t>20180104926</t>
  </si>
  <si>
    <t>郝宇婷</t>
  </si>
  <si>
    <t>01465</t>
  </si>
  <si>
    <t>小学美术教师1</t>
  </si>
  <si>
    <t>1820</t>
  </si>
  <si>
    <t>20180104826</t>
  </si>
  <si>
    <t>董慈红</t>
  </si>
  <si>
    <t>00022</t>
  </si>
  <si>
    <t>20180104812</t>
  </si>
  <si>
    <t>杨潮</t>
  </si>
  <si>
    <t>01268</t>
  </si>
  <si>
    <t>20180105114</t>
  </si>
  <si>
    <t>张锁霞</t>
  </si>
  <si>
    <t>01118</t>
  </si>
  <si>
    <t>20180105013</t>
  </si>
  <si>
    <t>张驰宇</t>
  </si>
  <si>
    <t>02247</t>
  </si>
  <si>
    <t>20180105116</t>
  </si>
  <si>
    <t>侯超群</t>
  </si>
  <si>
    <t>02152</t>
  </si>
  <si>
    <t>20180105115</t>
  </si>
  <si>
    <t>叶赢</t>
  </si>
  <si>
    <t>01103</t>
  </si>
  <si>
    <t>20180105003</t>
  </si>
  <si>
    <t>冀慧壮</t>
  </si>
  <si>
    <t>00741</t>
  </si>
  <si>
    <t>20180105101</t>
  </si>
  <si>
    <t>王春蕾</t>
  </si>
  <si>
    <t>02165</t>
  </si>
  <si>
    <t>20180104913</t>
  </si>
  <si>
    <t>张丹</t>
  </si>
  <si>
    <t>01666</t>
  </si>
  <si>
    <t>20180105025</t>
  </si>
  <si>
    <t>康珊</t>
  </si>
  <si>
    <t>02272</t>
  </si>
  <si>
    <t>20180104906</t>
  </si>
  <si>
    <t>闫钰</t>
  </si>
  <si>
    <t>00339</t>
  </si>
  <si>
    <t>20180104802</t>
  </si>
  <si>
    <t>李艳婷</t>
  </si>
  <si>
    <t>00275</t>
  </si>
  <si>
    <t>20180105011</t>
  </si>
  <si>
    <t>雷小青</t>
  </si>
  <si>
    <t>00888</t>
  </si>
  <si>
    <t>20180104912</t>
  </si>
  <si>
    <t>田向东</t>
  </si>
  <si>
    <t>01199</t>
  </si>
  <si>
    <t>20180105120</t>
  </si>
  <si>
    <t>贾焯铃</t>
  </si>
  <si>
    <t>00946</t>
  </si>
  <si>
    <t>20180105007</t>
  </si>
  <si>
    <t>潘宏强</t>
  </si>
  <si>
    <t>01505</t>
  </si>
  <si>
    <t>20180104814</t>
  </si>
  <si>
    <t>苏彬</t>
  </si>
  <si>
    <t>00386</t>
  </si>
  <si>
    <t>20180104719</t>
  </si>
  <si>
    <t>宋佳</t>
  </si>
  <si>
    <t>02080</t>
  </si>
  <si>
    <t>高中英语教师</t>
  </si>
  <si>
    <t>1822</t>
  </si>
  <si>
    <t>20180104716</t>
  </si>
  <si>
    <t>张晓婷</t>
  </si>
  <si>
    <t>01936</t>
  </si>
  <si>
    <t>20180104711</t>
  </si>
  <si>
    <t>苏敏</t>
  </si>
  <si>
    <t>00693</t>
  </si>
  <si>
    <t>20180105204</t>
  </si>
  <si>
    <t>康建勇</t>
  </si>
  <si>
    <t>00619</t>
  </si>
  <si>
    <t>高中体育教师</t>
  </si>
  <si>
    <t>1823</t>
  </si>
  <si>
    <t>20180105215</t>
  </si>
  <si>
    <t>刘亚震</t>
  </si>
  <si>
    <t>00571</t>
  </si>
  <si>
    <t>20180105302</t>
  </si>
  <si>
    <t>朱艳花</t>
  </si>
  <si>
    <t>00960</t>
  </si>
  <si>
    <t>高中物理教师1</t>
  </si>
  <si>
    <t>1824</t>
  </si>
  <si>
    <t>20180105307</t>
  </si>
  <si>
    <t>李伟</t>
  </si>
  <si>
    <t>00766</t>
  </si>
  <si>
    <t>20180105315</t>
  </si>
  <si>
    <t>段淑洁</t>
  </si>
  <si>
    <t>01665</t>
  </si>
  <si>
    <t>20180105316</t>
  </si>
  <si>
    <t>高雪</t>
  </si>
  <si>
    <t>00721</t>
  </si>
  <si>
    <t>20180105401</t>
  </si>
  <si>
    <t>李海玲</t>
  </si>
  <si>
    <t>00869</t>
  </si>
  <si>
    <t>高中化学教师</t>
  </si>
  <si>
    <t>1826</t>
  </si>
  <si>
    <t>20180105511</t>
  </si>
  <si>
    <t>郑振英</t>
  </si>
  <si>
    <t>02480</t>
  </si>
  <si>
    <t>20180105530</t>
  </si>
  <si>
    <t>李然</t>
  </si>
  <si>
    <t>00971</t>
  </si>
  <si>
    <t>特殊教育教师1</t>
  </si>
  <si>
    <t>1827</t>
  </si>
  <si>
    <t>20180105520</t>
  </si>
  <si>
    <t>高要男</t>
  </si>
  <si>
    <t>00772</t>
  </si>
  <si>
    <t>20180105519</t>
  </si>
  <si>
    <t>薛栋</t>
  </si>
  <si>
    <t>00930</t>
  </si>
  <si>
    <t>20180105517</t>
  </si>
  <si>
    <t>施臻</t>
  </si>
  <si>
    <t>01225</t>
  </si>
  <si>
    <t>20180105524</t>
  </si>
  <si>
    <t>刘春利</t>
  </si>
  <si>
    <t>01043</t>
  </si>
  <si>
    <t>20180105516</t>
  </si>
  <si>
    <t>刘永卿</t>
  </si>
  <si>
    <t>00805</t>
  </si>
  <si>
    <t>20180105609</t>
  </si>
  <si>
    <t>高文隆</t>
  </si>
  <si>
    <t>01116</t>
  </si>
  <si>
    <t>盂县不动产登记中心</t>
  </si>
  <si>
    <t>专业技术岗位1</t>
  </si>
  <si>
    <t>1929</t>
  </si>
  <si>
    <t>20180105823</t>
  </si>
  <si>
    <t>闫东</t>
  </si>
  <si>
    <t>01880</t>
  </si>
  <si>
    <t>20180105619</t>
  </si>
  <si>
    <t>李星翰</t>
  </si>
  <si>
    <t>00524</t>
  </si>
  <si>
    <t>20180106127</t>
  </si>
  <si>
    <t>翟素惠</t>
  </si>
  <si>
    <t>02395</t>
  </si>
  <si>
    <t>专业技术岗位2</t>
  </si>
  <si>
    <t>1930</t>
  </si>
  <si>
    <t>20180106123</t>
  </si>
  <si>
    <t>张燕娟</t>
  </si>
  <si>
    <t>01034</t>
  </si>
  <si>
    <t>20180106101</t>
  </si>
  <si>
    <t>姬晨</t>
  </si>
  <si>
    <t>00716</t>
  </si>
  <si>
    <t>20180106016</t>
  </si>
  <si>
    <t>王昊</t>
  </si>
  <si>
    <t>00267</t>
  </si>
  <si>
    <t>专业技术岗位3</t>
  </si>
  <si>
    <t>1931</t>
  </si>
  <si>
    <t>20180106207</t>
  </si>
  <si>
    <t>付琪</t>
  </si>
  <si>
    <t>00570</t>
  </si>
  <si>
    <t>20180106506</t>
  </si>
  <si>
    <t>施睿</t>
  </si>
  <si>
    <t>00949</t>
  </si>
  <si>
    <t>盂县人民医院</t>
  </si>
  <si>
    <t>针灸推拿医师</t>
  </si>
  <si>
    <t>2032</t>
  </si>
  <si>
    <t>20180106507</t>
  </si>
  <si>
    <t>李慧</t>
  </si>
  <si>
    <t>01450</t>
  </si>
  <si>
    <t>内科医师1</t>
  </si>
  <si>
    <t>2033</t>
  </si>
  <si>
    <t>20180106509</t>
  </si>
  <si>
    <t>左秀春</t>
  </si>
  <si>
    <t>00687</t>
  </si>
  <si>
    <t>20180106508</t>
  </si>
  <si>
    <t>田静</t>
  </si>
  <si>
    <t>02567</t>
  </si>
  <si>
    <t>20180106511</t>
  </si>
  <si>
    <t>陈伟</t>
  </si>
  <si>
    <t>00530</t>
  </si>
  <si>
    <t>医学影像医师</t>
  </si>
  <si>
    <t>2035</t>
  </si>
  <si>
    <t>20180106513</t>
  </si>
  <si>
    <t>张永军</t>
  </si>
  <si>
    <t>01058</t>
  </si>
  <si>
    <t>骨科医师</t>
  </si>
  <si>
    <t>2036</t>
  </si>
  <si>
    <t>20180106515</t>
  </si>
  <si>
    <t>胡利斌</t>
  </si>
  <si>
    <t>01448</t>
  </si>
  <si>
    <t>盂县中医医院</t>
  </si>
  <si>
    <t>2137</t>
  </si>
  <si>
    <t>20180106605</t>
  </si>
  <si>
    <t>郑云杰</t>
  </si>
  <si>
    <t>01596</t>
  </si>
  <si>
    <t>内科医师2</t>
  </si>
  <si>
    <t>2138</t>
  </si>
  <si>
    <t>20180106603</t>
  </si>
  <si>
    <t>常宝明</t>
  </si>
  <si>
    <t>01727</t>
  </si>
  <si>
    <t>20180106606</t>
  </si>
  <si>
    <t>韩彦丽</t>
  </si>
  <si>
    <t>01056</t>
  </si>
  <si>
    <t>20180106602</t>
  </si>
  <si>
    <t>王倩</t>
  </si>
  <si>
    <t>00189</t>
  </si>
  <si>
    <t>20180106601</t>
  </si>
  <si>
    <t>武雪曼</t>
  </si>
  <si>
    <t>00046</t>
  </si>
  <si>
    <t>20180106516</t>
  </si>
  <si>
    <t>侯杰</t>
  </si>
  <si>
    <t>00048</t>
  </si>
  <si>
    <t>内科医师3</t>
  </si>
  <si>
    <t>2139</t>
  </si>
  <si>
    <t>20180106517</t>
  </si>
  <si>
    <t>张鹏飞</t>
  </si>
  <si>
    <t>02189</t>
  </si>
  <si>
    <t>外科医师1</t>
  </si>
  <si>
    <t>2140</t>
  </si>
  <si>
    <t>20180106610</t>
  </si>
  <si>
    <t>付鑫</t>
  </si>
  <si>
    <t>02362</t>
  </si>
  <si>
    <t>外科医师2</t>
  </si>
  <si>
    <t>2141</t>
  </si>
  <si>
    <t>20180106609</t>
  </si>
  <si>
    <t>张宇</t>
  </si>
  <si>
    <t>00372</t>
  </si>
  <si>
    <t>20180106518</t>
  </si>
  <si>
    <t>郭彩萍</t>
  </si>
  <si>
    <t>01645</t>
  </si>
  <si>
    <t>妇科医师1</t>
  </si>
  <si>
    <t>2142</t>
  </si>
  <si>
    <t>20180106519</t>
  </si>
  <si>
    <t>王雪婷</t>
  </si>
  <si>
    <t>01037</t>
  </si>
  <si>
    <t>20180106618</t>
  </si>
  <si>
    <t>王珊</t>
  </si>
  <si>
    <t>01734</t>
  </si>
  <si>
    <t>针灸推拿医师1</t>
  </si>
  <si>
    <t>2144</t>
  </si>
  <si>
    <t>20180106619</t>
  </si>
  <si>
    <t>王晓鹤</t>
  </si>
  <si>
    <t>01264</t>
  </si>
  <si>
    <t>20180106613</t>
  </si>
  <si>
    <t>王中同</t>
  </si>
  <si>
    <t>01836</t>
  </si>
  <si>
    <t>20180106615</t>
  </si>
  <si>
    <t>王爱珍</t>
  </si>
  <si>
    <t>00312</t>
  </si>
  <si>
    <t>20180106612</t>
  </si>
  <si>
    <t>赵瑞敏</t>
  </si>
  <si>
    <t>01390</t>
  </si>
  <si>
    <t>20180106622</t>
  </si>
  <si>
    <t>曹燕</t>
  </si>
  <si>
    <t>01313</t>
  </si>
  <si>
    <t>超声医师</t>
  </si>
  <si>
    <t>2149</t>
  </si>
  <si>
    <t>20180106629</t>
  </si>
  <si>
    <t>张晨晨</t>
  </si>
  <si>
    <t>00137</t>
  </si>
  <si>
    <t>20180106625</t>
  </si>
  <si>
    <t>王亚琪</t>
  </si>
  <si>
    <t>00481</t>
  </si>
  <si>
    <t>20180106630</t>
  </si>
  <si>
    <t>郝长庚</t>
  </si>
  <si>
    <t>00338</t>
  </si>
  <si>
    <t>麻醉医师</t>
  </si>
  <si>
    <t>2150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</si>
</sst>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"/>
    </sheetView>
  </sheetViews>
  <sheetFormatPr defaultColWidth="8.625" defaultRowHeight="14.25"/>
  <cols>
    <col min="1" max="1" width="12.50390625" style="1" customWidth="1"/>
    <col min="2" max="2" width="8.125" style="1" customWidth="1"/>
    <col min="3" max="3" width="7.50390625" style="1" customWidth="1"/>
    <col min="4" max="4" width="5.50390625" style="1" customWidth="1"/>
    <col min="5" max="5" width="19.125" style="1" customWidth="1"/>
    <col min="6" max="6" width="13.625" style="1" customWidth="1"/>
    <col min="7" max="7" width="8.125" style="1" customWidth="1"/>
    <col min="8" max="8" width="10.00390625" style="1" customWidth="1"/>
    <col min="9" max="9" width="8.625" style="1" customWidth="1"/>
    <col min="10" max="10" width="7.375" style="2" customWidth="1"/>
    <col min="11" max="253" width="8.625" style="1" customWidth="1"/>
    <col min="254" max="16384" width="8.625" style="1" customWidth="1"/>
  </cols>
  <sheetData>
    <row r="1" spans="1:10" ht="65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6" t="s">
        <v>9</v>
      </c>
    </row>
    <row r="2" spans="1:10" ht="12" customHeight="1">
      <c r="A2" s="7" t="s">
        <v>612</v>
      </c>
      <c r="B2" s="8" t="s">
        <v>613</v>
      </c>
      <c r="C2" s="8" t="s">
        <v>614</v>
      </c>
      <c r="D2" s="8" t="s">
        <v>13</v>
      </c>
      <c r="E2" s="8" t="s">
        <v>615</v>
      </c>
      <c r="F2" s="8" t="s">
        <v>616</v>
      </c>
      <c r="G2" s="8" t="s">
        <v>617</v>
      </c>
      <c r="H2" s="9">
        <v>61.8</v>
      </c>
      <c r="I2" s="9">
        <v>69.7</v>
      </c>
      <c r="J2" s="9">
        <f aca="true" t="shared" si="0" ref="J2:J28">H2*0.6+I2*0.4</f>
        <v>64.96000000000001</v>
      </c>
    </row>
    <row r="3" spans="1:10" ht="12" customHeight="1">
      <c r="A3" s="7" t="s">
        <v>618</v>
      </c>
      <c r="B3" s="8" t="s">
        <v>619</v>
      </c>
      <c r="C3" s="8" t="s">
        <v>620</v>
      </c>
      <c r="D3" s="8" t="s">
        <v>13</v>
      </c>
      <c r="E3" s="8" t="s">
        <v>615</v>
      </c>
      <c r="F3" s="8" t="s">
        <v>621</v>
      </c>
      <c r="G3" s="8" t="s">
        <v>622</v>
      </c>
      <c r="H3" s="9">
        <v>82.2</v>
      </c>
      <c r="I3" s="9">
        <v>58.1</v>
      </c>
      <c r="J3" s="9">
        <f t="shared" si="0"/>
        <v>72.56</v>
      </c>
    </row>
    <row r="4" spans="1:10" ht="12" customHeight="1">
      <c r="A4" s="7" t="s">
        <v>623</v>
      </c>
      <c r="B4" s="8" t="s">
        <v>624</v>
      </c>
      <c r="C4" s="8" t="s">
        <v>625</v>
      </c>
      <c r="D4" s="8" t="s">
        <v>13</v>
      </c>
      <c r="E4" s="8" t="s">
        <v>615</v>
      </c>
      <c r="F4" s="8" t="s">
        <v>621</v>
      </c>
      <c r="G4" s="8" t="s">
        <v>622</v>
      </c>
      <c r="H4" s="9">
        <v>68.8</v>
      </c>
      <c r="I4" s="9">
        <v>60.2</v>
      </c>
      <c r="J4" s="9">
        <f t="shared" si="0"/>
        <v>65.36</v>
      </c>
    </row>
    <row r="5" spans="1:10" ht="12" customHeight="1">
      <c r="A5" s="7" t="s">
        <v>626</v>
      </c>
      <c r="B5" s="8" t="s">
        <v>627</v>
      </c>
      <c r="C5" s="8" t="s">
        <v>628</v>
      </c>
      <c r="D5" s="8" t="s">
        <v>13</v>
      </c>
      <c r="E5" s="8" t="s">
        <v>615</v>
      </c>
      <c r="F5" s="8" t="s">
        <v>621</v>
      </c>
      <c r="G5" s="8" t="s">
        <v>622</v>
      </c>
      <c r="H5" s="9">
        <v>54.3</v>
      </c>
      <c r="I5" s="9">
        <v>52.3</v>
      </c>
      <c r="J5" s="9">
        <f t="shared" si="0"/>
        <v>53.5</v>
      </c>
    </row>
    <row r="6" spans="1:10" ht="12" customHeight="1">
      <c r="A6" s="7" t="s">
        <v>629</v>
      </c>
      <c r="B6" s="8" t="s">
        <v>630</v>
      </c>
      <c r="C6" s="8" t="s">
        <v>631</v>
      </c>
      <c r="D6" s="8" t="s">
        <v>120</v>
      </c>
      <c r="E6" s="8" t="s">
        <v>615</v>
      </c>
      <c r="F6" s="8" t="s">
        <v>632</v>
      </c>
      <c r="G6" s="8" t="s">
        <v>633</v>
      </c>
      <c r="H6" s="9">
        <v>76.2</v>
      </c>
      <c r="I6" s="9">
        <v>75.4</v>
      </c>
      <c r="J6" s="9">
        <f t="shared" si="0"/>
        <v>75.88</v>
      </c>
    </row>
    <row r="7" spans="1:10" ht="12" customHeight="1">
      <c r="A7" s="7" t="s">
        <v>634</v>
      </c>
      <c r="B7" s="8" t="s">
        <v>635</v>
      </c>
      <c r="C7" s="8" t="s">
        <v>636</v>
      </c>
      <c r="D7" s="8" t="s">
        <v>120</v>
      </c>
      <c r="E7" s="8" t="s">
        <v>615</v>
      </c>
      <c r="F7" s="8" t="s">
        <v>637</v>
      </c>
      <c r="G7" s="8" t="s">
        <v>638</v>
      </c>
      <c r="H7" s="9">
        <v>84.6</v>
      </c>
      <c r="I7" s="9">
        <v>71.7</v>
      </c>
      <c r="J7" s="9">
        <f t="shared" si="0"/>
        <v>79.44</v>
      </c>
    </row>
    <row r="8" spans="1:10" ht="12" customHeight="1">
      <c r="A8" s="7" t="s">
        <v>639</v>
      </c>
      <c r="B8" s="8" t="s">
        <v>640</v>
      </c>
      <c r="C8" s="8" t="s">
        <v>641</v>
      </c>
      <c r="D8" s="8" t="s">
        <v>120</v>
      </c>
      <c r="E8" s="8" t="s">
        <v>642</v>
      </c>
      <c r="F8" s="8" t="s">
        <v>621</v>
      </c>
      <c r="G8" s="8" t="s">
        <v>643</v>
      </c>
      <c r="H8" s="9">
        <v>60.7</v>
      </c>
      <c r="I8" s="9">
        <v>63.6</v>
      </c>
      <c r="J8" s="9">
        <f t="shared" si="0"/>
        <v>61.86</v>
      </c>
    </row>
    <row r="9" spans="1:10" ht="12" customHeight="1">
      <c r="A9" s="7" t="s">
        <v>644</v>
      </c>
      <c r="B9" s="8" t="s">
        <v>645</v>
      </c>
      <c r="C9" s="8" t="s">
        <v>646</v>
      </c>
      <c r="D9" s="8" t="s">
        <v>120</v>
      </c>
      <c r="E9" s="8" t="s">
        <v>642</v>
      </c>
      <c r="F9" s="8" t="s">
        <v>647</v>
      </c>
      <c r="G9" s="8" t="s">
        <v>648</v>
      </c>
      <c r="H9" s="9">
        <v>73.7</v>
      </c>
      <c r="I9" s="9">
        <v>68.9</v>
      </c>
      <c r="J9" s="9">
        <f t="shared" si="0"/>
        <v>71.78</v>
      </c>
    </row>
    <row r="10" spans="1:10" ht="12" customHeight="1">
      <c r="A10" s="7" t="s">
        <v>649</v>
      </c>
      <c r="B10" s="8" t="s">
        <v>650</v>
      </c>
      <c r="C10" s="8" t="s">
        <v>651</v>
      </c>
      <c r="D10" s="8" t="s">
        <v>120</v>
      </c>
      <c r="E10" s="8" t="s">
        <v>642</v>
      </c>
      <c r="F10" s="8" t="s">
        <v>647</v>
      </c>
      <c r="G10" s="8" t="s">
        <v>648</v>
      </c>
      <c r="H10" s="9">
        <v>63.8</v>
      </c>
      <c r="I10" s="9">
        <v>67.4</v>
      </c>
      <c r="J10" s="9">
        <f t="shared" si="0"/>
        <v>65.24</v>
      </c>
    </row>
    <row r="11" spans="1:10" ht="12" customHeight="1">
      <c r="A11" s="7" t="s">
        <v>652</v>
      </c>
      <c r="B11" s="8" t="s">
        <v>653</v>
      </c>
      <c r="C11" s="8" t="s">
        <v>654</v>
      </c>
      <c r="D11" s="8" t="s">
        <v>13</v>
      </c>
      <c r="E11" s="8" t="s">
        <v>642</v>
      </c>
      <c r="F11" s="8" t="s">
        <v>647</v>
      </c>
      <c r="G11" s="8" t="s">
        <v>648</v>
      </c>
      <c r="H11" s="9">
        <v>57.6</v>
      </c>
      <c r="I11" s="9">
        <v>68.6</v>
      </c>
      <c r="J11" s="9">
        <f t="shared" si="0"/>
        <v>62</v>
      </c>
    </row>
    <row r="12" spans="1:10" ht="12" customHeight="1">
      <c r="A12" s="7" t="s">
        <v>655</v>
      </c>
      <c r="B12" s="8" t="s">
        <v>656</v>
      </c>
      <c r="C12" s="8" t="s">
        <v>657</v>
      </c>
      <c r="D12" s="8" t="s">
        <v>13</v>
      </c>
      <c r="E12" s="8" t="s">
        <v>642</v>
      </c>
      <c r="F12" s="8" t="s">
        <v>647</v>
      </c>
      <c r="G12" s="8" t="s">
        <v>648</v>
      </c>
      <c r="H12" s="9">
        <v>52.4</v>
      </c>
      <c r="I12" s="9">
        <v>63.2</v>
      </c>
      <c r="J12" s="9">
        <f t="shared" si="0"/>
        <v>56.72</v>
      </c>
    </row>
    <row r="13" spans="1:10" ht="12" customHeight="1">
      <c r="A13" s="7" t="s">
        <v>658</v>
      </c>
      <c r="B13" s="8" t="s">
        <v>659</v>
      </c>
      <c r="C13" s="8" t="s">
        <v>660</v>
      </c>
      <c r="D13" s="8" t="s">
        <v>13</v>
      </c>
      <c r="E13" s="8" t="s">
        <v>642</v>
      </c>
      <c r="F13" s="8" t="s">
        <v>647</v>
      </c>
      <c r="G13" s="8" t="s">
        <v>648</v>
      </c>
      <c r="H13" s="9">
        <v>49.5</v>
      </c>
      <c r="I13" s="9">
        <v>57.8</v>
      </c>
      <c r="J13" s="9">
        <f t="shared" si="0"/>
        <v>52.82</v>
      </c>
    </row>
    <row r="14" spans="1:10" ht="12" customHeight="1">
      <c r="A14" s="7" t="s">
        <v>661</v>
      </c>
      <c r="B14" s="8" t="s">
        <v>662</v>
      </c>
      <c r="C14" s="8" t="s">
        <v>663</v>
      </c>
      <c r="D14" s="8" t="s">
        <v>120</v>
      </c>
      <c r="E14" s="8" t="s">
        <v>642</v>
      </c>
      <c r="F14" s="8" t="s">
        <v>664</v>
      </c>
      <c r="G14" s="8" t="s">
        <v>665</v>
      </c>
      <c r="H14" s="9">
        <v>64.8</v>
      </c>
      <c r="I14" s="9">
        <v>61.2</v>
      </c>
      <c r="J14" s="9">
        <f t="shared" si="0"/>
        <v>63.36</v>
      </c>
    </row>
    <row r="15" spans="1:10" ht="12" customHeight="1">
      <c r="A15" s="7" t="s">
        <v>666</v>
      </c>
      <c r="B15" s="8" t="s">
        <v>667</v>
      </c>
      <c r="C15" s="8" t="s">
        <v>668</v>
      </c>
      <c r="D15" s="8" t="s">
        <v>120</v>
      </c>
      <c r="E15" s="8" t="s">
        <v>642</v>
      </c>
      <c r="F15" s="8" t="s">
        <v>669</v>
      </c>
      <c r="G15" s="8" t="s">
        <v>670</v>
      </c>
      <c r="H15" s="9">
        <v>73.9</v>
      </c>
      <c r="I15" s="9">
        <v>59.8</v>
      </c>
      <c r="J15" s="9">
        <f t="shared" si="0"/>
        <v>68.26</v>
      </c>
    </row>
    <row r="16" spans="1:10" ht="12" customHeight="1">
      <c r="A16" s="7" t="s">
        <v>671</v>
      </c>
      <c r="B16" s="8" t="s">
        <v>672</v>
      </c>
      <c r="C16" s="8" t="s">
        <v>673</v>
      </c>
      <c r="D16" s="8" t="s">
        <v>120</v>
      </c>
      <c r="E16" s="8" t="s">
        <v>642</v>
      </c>
      <c r="F16" s="8" t="s">
        <v>674</v>
      </c>
      <c r="G16" s="8" t="s">
        <v>675</v>
      </c>
      <c r="H16" s="9">
        <v>79.4</v>
      </c>
      <c r="I16" s="9">
        <v>64.5</v>
      </c>
      <c r="J16" s="9">
        <f t="shared" si="0"/>
        <v>73.44</v>
      </c>
    </row>
    <row r="17" spans="1:10" ht="12" customHeight="1">
      <c r="A17" s="7" t="s">
        <v>676</v>
      </c>
      <c r="B17" s="8" t="s">
        <v>677</v>
      </c>
      <c r="C17" s="8" t="s">
        <v>678</v>
      </c>
      <c r="D17" s="8" t="s">
        <v>120</v>
      </c>
      <c r="E17" s="8" t="s">
        <v>642</v>
      </c>
      <c r="F17" s="8" t="s">
        <v>674</v>
      </c>
      <c r="G17" s="8" t="s">
        <v>675</v>
      </c>
      <c r="H17" s="9">
        <v>65.5</v>
      </c>
      <c r="I17" s="9">
        <v>52.7</v>
      </c>
      <c r="J17" s="9">
        <f t="shared" si="0"/>
        <v>60.379999999999995</v>
      </c>
    </row>
    <row r="18" spans="1:10" ht="12" customHeight="1">
      <c r="A18" s="7" t="s">
        <v>679</v>
      </c>
      <c r="B18" s="8" t="s">
        <v>680</v>
      </c>
      <c r="C18" s="8" t="s">
        <v>681</v>
      </c>
      <c r="D18" s="8" t="s">
        <v>13</v>
      </c>
      <c r="E18" s="8" t="s">
        <v>642</v>
      </c>
      <c r="F18" s="8" t="s">
        <v>682</v>
      </c>
      <c r="G18" s="8" t="s">
        <v>683</v>
      </c>
      <c r="H18" s="9">
        <v>67.5</v>
      </c>
      <c r="I18" s="9">
        <v>62.1</v>
      </c>
      <c r="J18" s="9">
        <f t="shared" si="0"/>
        <v>65.34</v>
      </c>
    </row>
    <row r="19" spans="1:10" ht="12" customHeight="1">
      <c r="A19" s="7" t="s">
        <v>684</v>
      </c>
      <c r="B19" s="8" t="s">
        <v>685</v>
      </c>
      <c r="C19" s="8" t="s">
        <v>686</v>
      </c>
      <c r="D19" s="8" t="s">
        <v>13</v>
      </c>
      <c r="E19" s="8" t="s">
        <v>642</v>
      </c>
      <c r="F19" s="8" t="s">
        <v>682</v>
      </c>
      <c r="G19" s="8" t="s">
        <v>683</v>
      </c>
      <c r="H19" s="9">
        <v>59.3</v>
      </c>
      <c r="I19" s="9">
        <v>52.3</v>
      </c>
      <c r="J19" s="9">
        <f t="shared" si="0"/>
        <v>56.5</v>
      </c>
    </row>
    <row r="20" spans="1:10" ht="12" customHeight="1">
      <c r="A20" s="7" t="s">
        <v>687</v>
      </c>
      <c r="B20" s="8" t="s">
        <v>688</v>
      </c>
      <c r="C20" s="8" t="s">
        <v>689</v>
      </c>
      <c r="D20" s="8" t="s">
        <v>13</v>
      </c>
      <c r="E20" s="8" t="s">
        <v>642</v>
      </c>
      <c r="F20" s="8" t="s">
        <v>690</v>
      </c>
      <c r="G20" s="8" t="s">
        <v>691</v>
      </c>
      <c r="H20" s="9">
        <v>67.5</v>
      </c>
      <c r="I20" s="9">
        <v>69.7</v>
      </c>
      <c r="J20" s="9">
        <f t="shared" si="0"/>
        <v>68.38</v>
      </c>
    </row>
    <row r="21" spans="1:10" ht="12" customHeight="1">
      <c r="A21" s="7" t="s">
        <v>692</v>
      </c>
      <c r="B21" s="8" t="s">
        <v>693</v>
      </c>
      <c r="C21" s="8" t="s">
        <v>694</v>
      </c>
      <c r="D21" s="8" t="s">
        <v>120</v>
      </c>
      <c r="E21" s="8" t="s">
        <v>642</v>
      </c>
      <c r="F21" s="8" t="s">
        <v>690</v>
      </c>
      <c r="G21" s="8" t="s">
        <v>691</v>
      </c>
      <c r="H21" s="9">
        <v>68</v>
      </c>
      <c r="I21" s="9">
        <v>65.9</v>
      </c>
      <c r="J21" s="9">
        <f t="shared" si="0"/>
        <v>67.16</v>
      </c>
    </row>
    <row r="22" spans="1:10" ht="12" customHeight="1">
      <c r="A22" s="7" t="s">
        <v>695</v>
      </c>
      <c r="B22" s="8" t="s">
        <v>696</v>
      </c>
      <c r="C22" s="8" t="s">
        <v>697</v>
      </c>
      <c r="D22" s="8" t="s">
        <v>120</v>
      </c>
      <c r="E22" s="8" t="s">
        <v>642</v>
      </c>
      <c r="F22" s="8" t="s">
        <v>690</v>
      </c>
      <c r="G22" s="8" t="s">
        <v>691</v>
      </c>
      <c r="H22" s="9">
        <v>62.3</v>
      </c>
      <c r="I22" s="9">
        <v>73.4</v>
      </c>
      <c r="J22" s="9">
        <f t="shared" si="0"/>
        <v>66.74</v>
      </c>
    </row>
    <row r="23" spans="1:10" ht="12" customHeight="1">
      <c r="A23" s="7" t="s">
        <v>698</v>
      </c>
      <c r="B23" s="8" t="s">
        <v>699</v>
      </c>
      <c r="C23" s="8" t="s">
        <v>700</v>
      </c>
      <c r="D23" s="8" t="s">
        <v>13</v>
      </c>
      <c r="E23" s="8" t="s">
        <v>642</v>
      </c>
      <c r="F23" s="8" t="s">
        <v>690</v>
      </c>
      <c r="G23" s="8" t="s">
        <v>691</v>
      </c>
      <c r="H23" s="9">
        <v>62.5</v>
      </c>
      <c r="I23" s="9">
        <v>65.1</v>
      </c>
      <c r="J23" s="9">
        <f t="shared" si="0"/>
        <v>63.54</v>
      </c>
    </row>
    <row r="24" spans="1:10" ht="12" customHeight="1">
      <c r="A24" s="7" t="s">
        <v>701</v>
      </c>
      <c r="B24" s="8" t="s">
        <v>702</v>
      </c>
      <c r="C24" s="8" t="s">
        <v>703</v>
      </c>
      <c r="D24" s="8" t="s">
        <v>13</v>
      </c>
      <c r="E24" s="8" t="s">
        <v>642</v>
      </c>
      <c r="F24" s="8" t="s">
        <v>690</v>
      </c>
      <c r="G24" s="8" t="s">
        <v>691</v>
      </c>
      <c r="H24" s="9">
        <v>62.4</v>
      </c>
      <c r="I24" s="9">
        <v>59.1</v>
      </c>
      <c r="J24" s="9">
        <f t="shared" si="0"/>
        <v>61.08</v>
      </c>
    </row>
    <row r="25" spans="1:10" ht="12" customHeight="1">
      <c r="A25" s="7" t="s">
        <v>704</v>
      </c>
      <c r="B25" s="8" t="s">
        <v>705</v>
      </c>
      <c r="C25" s="8" t="s">
        <v>706</v>
      </c>
      <c r="D25" s="8" t="s">
        <v>13</v>
      </c>
      <c r="E25" s="8" t="s">
        <v>642</v>
      </c>
      <c r="F25" s="8" t="s">
        <v>707</v>
      </c>
      <c r="G25" s="8" t="s">
        <v>708</v>
      </c>
      <c r="H25" s="9">
        <v>64.5</v>
      </c>
      <c r="I25" s="9">
        <v>57.4</v>
      </c>
      <c r="J25" s="9">
        <f t="shared" si="0"/>
        <v>61.66</v>
      </c>
    </row>
    <row r="26" spans="1:10" ht="12" customHeight="1">
      <c r="A26" s="7" t="s">
        <v>709</v>
      </c>
      <c r="B26" s="8" t="s">
        <v>710</v>
      </c>
      <c r="C26" s="8" t="s">
        <v>711</v>
      </c>
      <c r="D26" s="8" t="s">
        <v>120</v>
      </c>
      <c r="E26" s="8" t="s">
        <v>642</v>
      </c>
      <c r="F26" s="8" t="s">
        <v>707</v>
      </c>
      <c r="G26" s="8" t="s">
        <v>708</v>
      </c>
      <c r="H26" s="9">
        <v>60.5</v>
      </c>
      <c r="I26" s="9">
        <v>59.2</v>
      </c>
      <c r="J26" s="9">
        <f t="shared" si="0"/>
        <v>59.980000000000004</v>
      </c>
    </row>
    <row r="27" spans="1:10" ht="12" customHeight="1">
      <c r="A27" s="7" t="s">
        <v>712</v>
      </c>
      <c r="B27" s="8" t="s">
        <v>713</v>
      </c>
      <c r="C27" s="8" t="s">
        <v>714</v>
      </c>
      <c r="D27" s="8" t="s">
        <v>13</v>
      </c>
      <c r="E27" s="8" t="s">
        <v>642</v>
      </c>
      <c r="F27" s="8" t="s">
        <v>707</v>
      </c>
      <c r="G27" s="8" t="s">
        <v>708</v>
      </c>
      <c r="H27" s="9">
        <v>58.1</v>
      </c>
      <c r="I27" s="9">
        <v>56</v>
      </c>
      <c r="J27" s="9">
        <f t="shared" si="0"/>
        <v>57.260000000000005</v>
      </c>
    </row>
    <row r="28" spans="1:10" ht="12" customHeight="1">
      <c r="A28" s="7" t="s">
        <v>715</v>
      </c>
      <c r="B28" s="8" t="s">
        <v>716</v>
      </c>
      <c r="C28" s="8" t="s">
        <v>717</v>
      </c>
      <c r="D28" s="8" t="s">
        <v>120</v>
      </c>
      <c r="E28" s="8" t="s">
        <v>642</v>
      </c>
      <c r="F28" s="8" t="s">
        <v>718</v>
      </c>
      <c r="G28" s="8" t="s">
        <v>719</v>
      </c>
      <c r="H28" s="9">
        <v>68.4</v>
      </c>
      <c r="I28" s="9">
        <v>69.9</v>
      </c>
      <c r="J28" s="9">
        <f t="shared" si="0"/>
        <v>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625" defaultRowHeight="14.25"/>
  <cols>
    <col min="1" max="1" width="12.50390625" style="1" customWidth="1"/>
    <col min="2" max="2" width="8.125" style="1" customWidth="1"/>
    <col min="3" max="3" width="7.50390625" style="1" customWidth="1"/>
    <col min="4" max="4" width="5.50390625" style="1" customWidth="1"/>
    <col min="5" max="5" width="19.125" style="1" customWidth="1"/>
    <col min="6" max="6" width="13.625" style="1" customWidth="1"/>
    <col min="7" max="7" width="8.125" style="1" customWidth="1"/>
    <col min="8" max="8" width="10.00390625" style="1" customWidth="1"/>
    <col min="9" max="9" width="8.625" style="1" customWidth="1"/>
    <col min="10" max="10" width="7.375" style="2" customWidth="1"/>
    <col min="11" max="253" width="8.625" style="1" customWidth="1"/>
    <col min="254" max="16384" width="8.625" style="1" customWidth="1"/>
  </cols>
  <sheetData>
    <row r="1" spans="1:10" ht="65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6" t="s">
        <v>9</v>
      </c>
    </row>
    <row r="2" spans="1:10" ht="12" customHeight="1">
      <c r="A2" s="7" t="s">
        <v>10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9">
        <v>86.7</v>
      </c>
      <c r="I2" s="9">
        <v>75.2</v>
      </c>
      <c r="J2" s="9">
        <f aca="true" t="shared" si="0" ref="J2:J39">H2*0.8+I2*0.2</f>
        <v>84.4</v>
      </c>
    </row>
    <row r="3" spans="1:10" ht="12" customHeight="1">
      <c r="A3" s="7" t="s">
        <v>17</v>
      </c>
      <c r="B3" s="8" t="s">
        <v>18</v>
      </c>
      <c r="C3" s="8" t="s">
        <v>19</v>
      </c>
      <c r="D3" s="8" t="s">
        <v>13</v>
      </c>
      <c r="E3" s="8" t="s">
        <v>14</v>
      </c>
      <c r="F3" s="8" t="s">
        <v>15</v>
      </c>
      <c r="G3" s="8" t="s">
        <v>16</v>
      </c>
      <c r="H3" s="9">
        <v>85.4</v>
      </c>
      <c r="I3" s="9">
        <v>77.6</v>
      </c>
      <c r="J3" s="9">
        <f t="shared" si="0"/>
        <v>83.84</v>
      </c>
    </row>
    <row r="4" spans="1:10" ht="12" customHeight="1">
      <c r="A4" s="7" t="s">
        <v>20</v>
      </c>
      <c r="B4" s="8" t="s">
        <v>21</v>
      </c>
      <c r="C4" s="8" t="s">
        <v>22</v>
      </c>
      <c r="D4" s="8" t="s">
        <v>13</v>
      </c>
      <c r="E4" s="8" t="s">
        <v>14</v>
      </c>
      <c r="F4" s="8" t="s">
        <v>15</v>
      </c>
      <c r="G4" s="8" t="s">
        <v>16</v>
      </c>
      <c r="H4" s="9">
        <v>83.4</v>
      </c>
      <c r="I4" s="9">
        <v>83.8</v>
      </c>
      <c r="J4" s="9">
        <f t="shared" si="0"/>
        <v>83.48000000000002</v>
      </c>
    </row>
    <row r="5" spans="1:10" ht="12" customHeight="1">
      <c r="A5" s="7" t="s">
        <v>23</v>
      </c>
      <c r="B5" s="8" t="s">
        <v>24</v>
      </c>
      <c r="C5" s="8" t="s">
        <v>25</v>
      </c>
      <c r="D5" s="8" t="s">
        <v>13</v>
      </c>
      <c r="E5" s="8" t="s">
        <v>14</v>
      </c>
      <c r="F5" s="8" t="s">
        <v>15</v>
      </c>
      <c r="G5" s="8" t="s">
        <v>16</v>
      </c>
      <c r="H5" s="9">
        <v>80.5</v>
      </c>
      <c r="I5" s="9">
        <v>79.8</v>
      </c>
      <c r="J5" s="9">
        <f t="shared" si="0"/>
        <v>80.36000000000001</v>
      </c>
    </row>
    <row r="6" spans="1:10" ht="12" customHeight="1">
      <c r="A6" s="7" t="s">
        <v>26</v>
      </c>
      <c r="B6" s="8" t="s">
        <v>27</v>
      </c>
      <c r="C6" s="8" t="s">
        <v>28</v>
      </c>
      <c r="D6" s="8" t="s">
        <v>13</v>
      </c>
      <c r="E6" s="8" t="s">
        <v>14</v>
      </c>
      <c r="F6" s="8" t="s">
        <v>15</v>
      </c>
      <c r="G6" s="8" t="s">
        <v>16</v>
      </c>
      <c r="H6" s="9">
        <v>79.3</v>
      </c>
      <c r="I6" s="9">
        <v>82.8</v>
      </c>
      <c r="J6" s="9">
        <f t="shared" si="0"/>
        <v>80</v>
      </c>
    </row>
    <row r="7" spans="1:10" ht="12" customHeight="1">
      <c r="A7" s="7" t="s">
        <v>29</v>
      </c>
      <c r="B7" s="8" t="s">
        <v>30</v>
      </c>
      <c r="C7" s="8" t="s">
        <v>31</v>
      </c>
      <c r="D7" s="8" t="s">
        <v>13</v>
      </c>
      <c r="E7" s="8" t="s">
        <v>14</v>
      </c>
      <c r="F7" s="8" t="s">
        <v>15</v>
      </c>
      <c r="G7" s="8" t="s">
        <v>16</v>
      </c>
      <c r="H7" s="9">
        <v>80.3</v>
      </c>
      <c r="I7" s="9">
        <v>78.4</v>
      </c>
      <c r="J7" s="9">
        <f t="shared" si="0"/>
        <v>79.92</v>
      </c>
    </row>
    <row r="8" spans="1:10" ht="12" customHeight="1">
      <c r="A8" s="7" t="s">
        <v>32</v>
      </c>
      <c r="B8" s="8" t="s">
        <v>33</v>
      </c>
      <c r="C8" s="8" t="s">
        <v>34</v>
      </c>
      <c r="D8" s="8" t="s">
        <v>13</v>
      </c>
      <c r="E8" s="8" t="s">
        <v>14</v>
      </c>
      <c r="F8" s="8" t="s">
        <v>15</v>
      </c>
      <c r="G8" s="8" t="s">
        <v>16</v>
      </c>
      <c r="H8" s="9">
        <v>79</v>
      </c>
      <c r="I8" s="9">
        <v>80</v>
      </c>
      <c r="J8" s="9">
        <f t="shared" si="0"/>
        <v>79.2</v>
      </c>
    </row>
    <row r="9" spans="1:10" ht="12" customHeight="1">
      <c r="A9" s="7" t="s">
        <v>35</v>
      </c>
      <c r="B9" s="8" t="s">
        <v>36</v>
      </c>
      <c r="C9" s="8" t="s">
        <v>37</v>
      </c>
      <c r="D9" s="8" t="s">
        <v>13</v>
      </c>
      <c r="E9" s="8" t="s">
        <v>14</v>
      </c>
      <c r="F9" s="8" t="s">
        <v>15</v>
      </c>
      <c r="G9" s="8" t="s">
        <v>16</v>
      </c>
      <c r="H9" s="9">
        <v>78.9</v>
      </c>
      <c r="I9" s="9">
        <v>79.2</v>
      </c>
      <c r="J9" s="9">
        <f t="shared" si="0"/>
        <v>78.96000000000001</v>
      </c>
    </row>
    <row r="10" spans="1:10" ht="12" customHeight="1">
      <c r="A10" s="7" t="s">
        <v>38</v>
      </c>
      <c r="B10" s="8" t="s">
        <v>39</v>
      </c>
      <c r="C10" s="8" t="s">
        <v>40</v>
      </c>
      <c r="D10" s="8" t="s">
        <v>13</v>
      </c>
      <c r="E10" s="8" t="s">
        <v>14</v>
      </c>
      <c r="F10" s="8" t="s">
        <v>15</v>
      </c>
      <c r="G10" s="8" t="s">
        <v>16</v>
      </c>
      <c r="H10" s="9">
        <v>78.5</v>
      </c>
      <c r="I10" s="9">
        <v>80.6</v>
      </c>
      <c r="J10" s="9">
        <f t="shared" si="0"/>
        <v>78.92</v>
      </c>
    </row>
    <row r="11" spans="1:10" ht="12" customHeight="1">
      <c r="A11" s="7" t="s">
        <v>41</v>
      </c>
      <c r="B11" s="8" t="s">
        <v>42</v>
      </c>
      <c r="C11" s="8" t="s">
        <v>43</v>
      </c>
      <c r="D11" s="8" t="s">
        <v>13</v>
      </c>
      <c r="E11" s="8" t="s">
        <v>14</v>
      </c>
      <c r="F11" s="8" t="s">
        <v>15</v>
      </c>
      <c r="G11" s="8" t="s">
        <v>16</v>
      </c>
      <c r="H11" s="9">
        <v>78.4</v>
      </c>
      <c r="I11" s="9">
        <v>78.7</v>
      </c>
      <c r="J11" s="9">
        <f t="shared" si="0"/>
        <v>78.46000000000001</v>
      </c>
    </row>
    <row r="12" spans="1:10" ht="12" customHeight="1">
      <c r="A12" s="7" t="s">
        <v>44</v>
      </c>
      <c r="B12" s="8" t="s">
        <v>45</v>
      </c>
      <c r="C12" s="8" t="s">
        <v>46</v>
      </c>
      <c r="D12" s="8" t="s">
        <v>13</v>
      </c>
      <c r="E12" s="8" t="s">
        <v>14</v>
      </c>
      <c r="F12" s="8" t="s">
        <v>15</v>
      </c>
      <c r="G12" s="8" t="s">
        <v>16</v>
      </c>
      <c r="H12" s="9">
        <v>77.8</v>
      </c>
      <c r="I12" s="9">
        <v>80.4</v>
      </c>
      <c r="J12" s="9">
        <f t="shared" si="0"/>
        <v>78.32000000000001</v>
      </c>
    </row>
    <row r="13" spans="1:10" ht="12" customHeight="1">
      <c r="A13" s="7" t="s">
        <v>47</v>
      </c>
      <c r="B13" s="8" t="s">
        <v>48</v>
      </c>
      <c r="C13" s="8" t="s">
        <v>49</v>
      </c>
      <c r="D13" s="8" t="s">
        <v>13</v>
      </c>
      <c r="E13" s="8" t="s">
        <v>14</v>
      </c>
      <c r="F13" s="8" t="s">
        <v>15</v>
      </c>
      <c r="G13" s="8" t="s">
        <v>16</v>
      </c>
      <c r="H13" s="9">
        <v>76.5</v>
      </c>
      <c r="I13" s="9">
        <v>83.5</v>
      </c>
      <c r="J13" s="9">
        <f t="shared" si="0"/>
        <v>77.9</v>
      </c>
    </row>
    <row r="14" spans="1:10" ht="12" customHeight="1">
      <c r="A14" s="7" t="s">
        <v>50</v>
      </c>
      <c r="B14" s="8" t="s">
        <v>51</v>
      </c>
      <c r="C14" s="8" t="s">
        <v>52</v>
      </c>
      <c r="D14" s="8" t="s">
        <v>13</v>
      </c>
      <c r="E14" s="8" t="s">
        <v>14</v>
      </c>
      <c r="F14" s="8" t="s">
        <v>15</v>
      </c>
      <c r="G14" s="8" t="s">
        <v>16</v>
      </c>
      <c r="H14" s="9">
        <v>77.9</v>
      </c>
      <c r="I14" s="9">
        <v>77.2</v>
      </c>
      <c r="J14" s="9">
        <f t="shared" si="0"/>
        <v>77.76</v>
      </c>
    </row>
    <row r="15" spans="1:10" ht="12" customHeight="1">
      <c r="A15" s="7" t="s">
        <v>53</v>
      </c>
      <c r="B15" s="8" t="s">
        <v>54</v>
      </c>
      <c r="C15" s="8" t="s">
        <v>55</v>
      </c>
      <c r="D15" s="8" t="s">
        <v>13</v>
      </c>
      <c r="E15" s="8" t="s">
        <v>14</v>
      </c>
      <c r="F15" s="8" t="s">
        <v>15</v>
      </c>
      <c r="G15" s="8" t="s">
        <v>16</v>
      </c>
      <c r="H15" s="9">
        <v>76.2</v>
      </c>
      <c r="I15" s="9">
        <v>83.2</v>
      </c>
      <c r="J15" s="9">
        <f t="shared" si="0"/>
        <v>77.60000000000001</v>
      </c>
    </row>
    <row r="16" spans="1:10" ht="12" customHeight="1">
      <c r="A16" s="7" t="s">
        <v>56</v>
      </c>
      <c r="B16" s="8" t="s">
        <v>57</v>
      </c>
      <c r="C16" s="8" t="s">
        <v>58</v>
      </c>
      <c r="D16" s="8" t="s">
        <v>13</v>
      </c>
      <c r="E16" s="8" t="s">
        <v>14</v>
      </c>
      <c r="F16" s="8" t="s">
        <v>15</v>
      </c>
      <c r="G16" s="8" t="s">
        <v>16</v>
      </c>
      <c r="H16" s="9">
        <v>75.9</v>
      </c>
      <c r="I16" s="9">
        <v>83.9</v>
      </c>
      <c r="J16" s="9">
        <f t="shared" si="0"/>
        <v>77.5</v>
      </c>
    </row>
    <row r="17" spans="1:10" ht="12" customHeight="1">
      <c r="A17" s="7" t="s">
        <v>59</v>
      </c>
      <c r="B17" s="8" t="s">
        <v>60</v>
      </c>
      <c r="C17" s="8" t="s">
        <v>61</v>
      </c>
      <c r="D17" s="8" t="s">
        <v>13</v>
      </c>
      <c r="E17" s="8" t="s">
        <v>14</v>
      </c>
      <c r="F17" s="8" t="s">
        <v>15</v>
      </c>
      <c r="G17" s="8" t="s">
        <v>16</v>
      </c>
      <c r="H17" s="9">
        <v>76.3</v>
      </c>
      <c r="I17" s="9">
        <v>81.8</v>
      </c>
      <c r="J17" s="9">
        <f t="shared" si="0"/>
        <v>77.4</v>
      </c>
    </row>
    <row r="18" spans="1:10" ht="12" customHeight="1">
      <c r="A18" s="7" t="s">
        <v>62</v>
      </c>
      <c r="B18" s="8" t="s">
        <v>63</v>
      </c>
      <c r="C18" s="8" t="s">
        <v>64</v>
      </c>
      <c r="D18" s="8" t="s">
        <v>13</v>
      </c>
      <c r="E18" s="8" t="s">
        <v>14</v>
      </c>
      <c r="F18" s="8" t="s">
        <v>15</v>
      </c>
      <c r="G18" s="8" t="s">
        <v>16</v>
      </c>
      <c r="H18" s="9">
        <v>77.9</v>
      </c>
      <c r="I18" s="9">
        <v>75.3</v>
      </c>
      <c r="J18" s="9">
        <f t="shared" si="0"/>
        <v>77.38000000000001</v>
      </c>
    </row>
    <row r="19" spans="1:10" ht="12" customHeight="1">
      <c r="A19" s="7" t="s">
        <v>65</v>
      </c>
      <c r="B19" s="8" t="s">
        <v>66</v>
      </c>
      <c r="C19" s="8" t="s">
        <v>67</v>
      </c>
      <c r="D19" s="8" t="s">
        <v>13</v>
      </c>
      <c r="E19" s="8" t="s">
        <v>14</v>
      </c>
      <c r="F19" s="8" t="s">
        <v>15</v>
      </c>
      <c r="G19" s="8" t="s">
        <v>16</v>
      </c>
      <c r="H19" s="9">
        <v>77.6</v>
      </c>
      <c r="I19" s="9">
        <v>76.2</v>
      </c>
      <c r="J19" s="9">
        <f t="shared" si="0"/>
        <v>77.32</v>
      </c>
    </row>
    <row r="20" spans="1:10" ht="12" customHeight="1">
      <c r="A20" s="7" t="s">
        <v>68</v>
      </c>
      <c r="B20" s="8" t="s">
        <v>69</v>
      </c>
      <c r="C20" s="8" t="s">
        <v>70</v>
      </c>
      <c r="D20" s="8" t="s">
        <v>13</v>
      </c>
      <c r="E20" s="8" t="s">
        <v>14</v>
      </c>
      <c r="F20" s="8" t="s">
        <v>15</v>
      </c>
      <c r="G20" s="8" t="s">
        <v>16</v>
      </c>
      <c r="H20" s="9">
        <v>77.3</v>
      </c>
      <c r="I20" s="9">
        <v>76.5</v>
      </c>
      <c r="J20" s="9">
        <f t="shared" si="0"/>
        <v>77.14</v>
      </c>
    </row>
    <row r="21" spans="1:10" ht="12" customHeight="1">
      <c r="A21" s="7" t="s">
        <v>71</v>
      </c>
      <c r="B21" s="8" t="s">
        <v>72</v>
      </c>
      <c r="C21" s="8" t="s">
        <v>73</v>
      </c>
      <c r="D21" s="8" t="s">
        <v>13</v>
      </c>
      <c r="E21" s="8" t="s">
        <v>14</v>
      </c>
      <c r="F21" s="8" t="s">
        <v>15</v>
      </c>
      <c r="G21" s="8" t="s">
        <v>16</v>
      </c>
      <c r="H21" s="9">
        <v>74.9</v>
      </c>
      <c r="I21" s="9">
        <v>85.9</v>
      </c>
      <c r="J21" s="9">
        <f t="shared" si="0"/>
        <v>77.10000000000001</v>
      </c>
    </row>
    <row r="22" spans="1:10" ht="12" customHeight="1">
      <c r="A22" s="7" t="s">
        <v>74</v>
      </c>
      <c r="B22" s="8" t="s">
        <v>21</v>
      </c>
      <c r="C22" s="8" t="s">
        <v>75</v>
      </c>
      <c r="D22" s="8" t="s">
        <v>13</v>
      </c>
      <c r="E22" s="8" t="s">
        <v>14</v>
      </c>
      <c r="F22" s="8" t="s">
        <v>15</v>
      </c>
      <c r="G22" s="8" t="s">
        <v>16</v>
      </c>
      <c r="H22" s="9">
        <v>75</v>
      </c>
      <c r="I22" s="9">
        <v>84.5</v>
      </c>
      <c r="J22" s="9">
        <f t="shared" si="0"/>
        <v>76.9</v>
      </c>
    </row>
    <row r="23" spans="1:10" ht="12" customHeight="1">
      <c r="A23" s="7" t="s">
        <v>76</v>
      </c>
      <c r="B23" s="8" t="s">
        <v>77</v>
      </c>
      <c r="C23" s="8" t="s">
        <v>78</v>
      </c>
      <c r="D23" s="8" t="s">
        <v>13</v>
      </c>
      <c r="E23" s="8" t="s">
        <v>14</v>
      </c>
      <c r="F23" s="8" t="s">
        <v>15</v>
      </c>
      <c r="G23" s="8" t="s">
        <v>16</v>
      </c>
      <c r="H23" s="9">
        <v>78.8</v>
      </c>
      <c r="I23" s="9">
        <v>68.3</v>
      </c>
      <c r="J23" s="9">
        <f t="shared" si="0"/>
        <v>76.7</v>
      </c>
    </row>
    <row r="24" spans="1:10" ht="12" customHeight="1">
      <c r="A24" s="7" t="s">
        <v>79</v>
      </c>
      <c r="B24" s="8" t="s">
        <v>80</v>
      </c>
      <c r="C24" s="8" t="s">
        <v>81</v>
      </c>
      <c r="D24" s="8" t="s">
        <v>13</v>
      </c>
      <c r="E24" s="8" t="s">
        <v>14</v>
      </c>
      <c r="F24" s="8" t="s">
        <v>15</v>
      </c>
      <c r="G24" s="8" t="s">
        <v>16</v>
      </c>
      <c r="H24" s="9">
        <v>77</v>
      </c>
      <c r="I24" s="9">
        <v>75.4</v>
      </c>
      <c r="J24" s="9">
        <f t="shared" si="0"/>
        <v>76.68</v>
      </c>
    </row>
    <row r="25" spans="1:10" ht="12" customHeight="1">
      <c r="A25" s="7" t="s">
        <v>82</v>
      </c>
      <c r="B25" s="8" t="s">
        <v>83</v>
      </c>
      <c r="C25" s="8" t="s">
        <v>84</v>
      </c>
      <c r="D25" s="8" t="s">
        <v>13</v>
      </c>
      <c r="E25" s="8" t="s">
        <v>14</v>
      </c>
      <c r="F25" s="8" t="s">
        <v>15</v>
      </c>
      <c r="G25" s="8" t="s">
        <v>16</v>
      </c>
      <c r="H25" s="9">
        <v>78.3</v>
      </c>
      <c r="I25" s="9">
        <v>68.9</v>
      </c>
      <c r="J25" s="9">
        <f t="shared" si="0"/>
        <v>76.42</v>
      </c>
    </row>
    <row r="26" spans="1:10" ht="12" customHeight="1">
      <c r="A26" s="7" t="s">
        <v>85</v>
      </c>
      <c r="B26" s="8" t="s">
        <v>86</v>
      </c>
      <c r="C26" s="8" t="s">
        <v>87</v>
      </c>
      <c r="D26" s="8" t="s">
        <v>13</v>
      </c>
      <c r="E26" s="8" t="s">
        <v>14</v>
      </c>
      <c r="F26" s="8" t="s">
        <v>15</v>
      </c>
      <c r="G26" s="8" t="s">
        <v>16</v>
      </c>
      <c r="H26" s="9">
        <v>76.2</v>
      </c>
      <c r="I26" s="9">
        <v>76.5</v>
      </c>
      <c r="J26" s="9">
        <f t="shared" si="0"/>
        <v>76.26</v>
      </c>
    </row>
    <row r="27" spans="1:10" ht="12" customHeight="1">
      <c r="A27" s="7" t="s">
        <v>88</v>
      </c>
      <c r="B27" s="8" t="s">
        <v>89</v>
      </c>
      <c r="C27" s="8" t="s">
        <v>90</v>
      </c>
      <c r="D27" s="8" t="s">
        <v>13</v>
      </c>
      <c r="E27" s="8" t="s">
        <v>14</v>
      </c>
      <c r="F27" s="8" t="s">
        <v>15</v>
      </c>
      <c r="G27" s="8" t="s">
        <v>16</v>
      </c>
      <c r="H27" s="9">
        <v>76.5</v>
      </c>
      <c r="I27" s="9">
        <v>75</v>
      </c>
      <c r="J27" s="9">
        <f t="shared" si="0"/>
        <v>76.2</v>
      </c>
    </row>
    <row r="28" spans="1:10" ht="12" customHeight="1">
      <c r="A28" s="7" t="s">
        <v>91</v>
      </c>
      <c r="B28" s="8" t="s">
        <v>92</v>
      </c>
      <c r="C28" s="8" t="s">
        <v>93</v>
      </c>
      <c r="D28" s="8" t="s">
        <v>13</v>
      </c>
      <c r="E28" s="8" t="s">
        <v>14</v>
      </c>
      <c r="F28" s="8" t="s">
        <v>94</v>
      </c>
      <c r="G28" s="8" t="s">
        <v>95</v>
      </c>
      <c r="H28" s="9">
        <v>80.1</v>
      </c>
      <c r="I28" s="9">
        <v>78.1</v>
      </c>
      <c r="J28" s="9">
        <f t="shared" si="0"/>
        <v>79.7</v>
      </c>
    </row>
    <row r="29" spans="1:10" ht="12" customHeight="1">
      <c r="A29" s="7" t="s">
        <v>96</v>
      </c>
      <c r="B29" s="8" t="s">
        <v>97</v>
      </c>
      <c r="C29" s="8" t="s">
        <v>98</v>
      </c>
      <c r="D29" s="8" t="s">
        <v>13</v>
      </c>
      <c r="E29" s="8" t="s">
        <v>14</v>
      </c>
      <c r="F29" s="8" t="s">
        <v>94</v>
      </c>
      <c r="G29" s="8" t="s">
        <v>95</v>
      </c>
      <c r="H29" s="9">
        <v>74.9</v>
      </c>
      <c r="I29" s="9">
        <v>82</v>
      </c>
      <c r="J29" s="9">
        <f t="shared" si="0"/>
        <v>76.32000000000001</v>
      </c>
    </row>
    <row r="30" spans="1:10" ht="12" customHeight="1">
      <c r="A30" s="7" t="s">
        <v>99</v>
      </c>
      <c r="B30" s="8" t="s">
        <v>100</v>
      </c>
      <c r="C30" s="8" t="s">
        <v>101</v>
      </c>
      <c r="D30" s="8" t="s">
        <v>13</v>
      </c>
      <c r="E30" s="8" t="s">
        <v>14</v>
      </c>
      <c r="F30" s="8" t="s">
        <v>94</v>
      </c>
      <c r="G30" s="8" t="s">
        <v>95</v>
      </c>
      <c r="H30" s="9">
        <v>74.7</v>
      </c>
      <c r="I30" s="9">
        <v>79.8</v>
      </c>
      <c r="J30" s="9">
        <f t="shared" si="0"/>
        <v>75.72</v>
      </c>
    </row>
    <row r="31" spans="1:10" ht="12" customHeight="1">
      <c r="A31" s="7" t="s">
        <v>102</v>
      </c>
      <c r="B31" s="8" t="s">
        <v>103</v>
      </c>
      <c r="C31" s="8" t="s">
        <v>104</v>
      </c>
      <c r="D31" s="8" t="s">
        <v>13</v>
      </c>
      <c r="E31" s="8" t="s">
        <v>14</v>
      </c>
      <c r="F31" s="8" t="s">
        <v>94</v>
      </c>
      <c r="G31" s="8" t="s">
        <v>95</v>
      </c>
      <c r="H31" s="9">
        <v>74.5</v>
      </c>
      <c r="I31" s="9">
        <v>77.5</v>
      </c>
      <c r="J31" s="9">
        <f t="shared" si="0"/>
        <v>75.1</v>
      </c>
    </row>
    <row r="32" spans="1:10" ht="12" customHeight="1">
      <c r="A32" s="7" t="s">
        <v>105</v>
      </c>
      <c r="B32" s="8" t="s">
        <v>106</v>
      </c>
      <c r="C32" s="8" t="s">
        <v>107</v>
      </c>
      <c r="D32" s="8" t="s">
        <v>13</v>
      </c>
      <c r="E32" s="8" t="s">
        <v>14</v>
      </c>
      <c r="F32" s="8" t="s">
        <v>94</v>
      </c>
      <c r="G32" s="8" t="s">
        <v>95</v>
      </c>
      <c r="H32" s="9">
        <v>74.6</v>
      </c>
      <c r="I32" s="9">
        <v>74.2</v>
      </c>
      <c r="J32" s="9">
        <f t="shared" si="0"/>
        <v>74.52</v>
      </c>
    </row>
    <row r="33" spans="1:10" ht="12" customHeight="1">
      <c r="A33" s="7" t="s">
        <v>108</v>
      </c>
      <c r="B33" s="8" t="s">
        <v>109</v>
      </c>
      <c r="C33" s="8" t="s">
        <v>110</v>
      </c>
      <c r="D33" s="8" t="s">
        <v>13</v>
      </c>
      <c r="E33" s="8" t="s">
        <v>14</v>
      </c>
      <c r="F33" s="8" t="s">
        <v>94</v>
      </c>
      <c r="G33" s="8" t="s">
        <v>95</v>
      </c>
      <c r="H33" s="9">
        <v>70.8</v>
      </c>
      <c r="I33" s="9">
        <v>77.1</v>
      </c>
      <c r="J33" s="9">
        <f t="shared" si="0"/>
        <v>72.06</v>
      </c>
    </row>
    <row r="34" spans="1:10" ht="12" customHeight="1">
      <c r="A34" s="7" t="s">
        <v>111</v>
      </c>
      <c r="B34" s="8" t="s">
        <v>112</v>
      </c>
      <c r="C34" s="8" t="s">
        <v>113</v>
      </c>
      <c r="D34" s="8" t="s">
        <v>13</v>
      </c>
      <c r="E34" s="8" t="s">
        <v>14</v>
      </c>
      <c r="F34" s="8" t="s">
        <v>94</v>
      </c>
      <c r="G34" s="8" t="s">
        <v>95</v>
      </c>
      <c r="H34" s="9">
        <v>70.4</v>
      </c>
      <c r="I34" s="9">
        <v>75</v>
      </c>
      <c r="J34" s="9">
        <f t="shared" si="0"/>
        <v>71.32000000000001</v>
      </c>
    </row>
    <row r="35" spans="1:10" ht="12" customHeight="1">
      <c r="A35" s="7" t="s">
        <v>114</v>
      </c>
      <c r="B35" s="8" t="s">
        <v>115</v>
      </c>
      <c r="C35" s="8" t="s">
        <v>116</v>
      </c>
      <c r="D35" s="8" t="s">
        <v>13</v>
      </c>
      <c r="E35" s="8" t="s">
        <v>14</v>
      </c>
      <c r="F35" s="8" t="s">
        <v>94</v>
      </c>
      <c r="G35" s="8" t="s">
        <v>95</v>
      </c>
      <c r="H35" s="9">
        <v>68.9</v>
      </c>
      <c r="I35" s="9">
        <v>80.5</v>
      </c>
      <c r="J35" s="9">
        <f t="shared" si="0"/>
        <v>71.22</v>
      </c>
    </row>
    <row r="36" spans="1:10" ht="12" customHeight="1">
      <c r="A36" s="7" t="s">
        <v>117</v>
      </c>
      <c r="B36" s="8" t="s">
        <v>118</v>
      </c>
      <c r="C36" s="8" t="s">
        <v>119</v>
      </c>
      <c r="D36" s="8" t="s">
        <v>120</v>
      </c>
      <c r="E36" s="8" t="s">
        <v>14</v>
      </c>
      <c r="F36" s="8" t="s">
        <v>94</v>
      </c>
      <c r="G36" s="8" t="s">
        <v>95</v>
      </c>
      <c r="H36" s="9">
        <v>73.5</v>
      </c>
      <c r="I36" s="9">
        <v>58.5</v>
      </c>
      <c r="J36" s="9">
        <f t="shared" si="0"/>
        <v>70.5</v>
      </c>
    </row>
    <row r="37" spans="1:10" ht="12" customHeight="1">
      <c r="A37" s="7" t="s">
        <v>121</v>
      </c>
      <c r="B37" s="8" t="s">
        <v>122</v>
      </c>
      <c r="C37" s="8" t="s">
        <v>123</v>
      </c>
      <c r="D37" s="8" t="s">
        <v>13</v>
      </c>
      <c r="E37" s="8" t="s">
        <v>14</v>
      </c>
      <c r="F37" s="8" t="s">
        <v>94</v>
      </c>
      <c r="G37" s="8" t="s">
        <v>95</v>
      </c>
      <c r="H37" s="9">
        <v>69.4</v>
      </c>
      <c r="I37" s="9">
        <v>72.8</v>
      </c>
      <c r="J37" s="9">
        <f t="shared" si="0"/>
        <v>70.08000000000001</v>
      </c>
    </row>
    <row r="38" spans="1:10" ht="12" customHeight="1">
      <c r="A38" s="7" t="s">
        <v>124</v>
      </c>
      <c r="B38" s="8" t="s">
        <v>125</v>
      </c>
      <c r="C38" s="8" t="s">
        <v>126</v>
      </c>
      <c r="D38" s="8" t="s">
        <v>13</v>
      </c>
      <c r="E38" s="8" t="s">
        <v>14</v>
      </c>
      <c r="F38" s="8" t="s">
        <v>94</v>
      </c>
      <c r="G38" s="8" t="s">
        <v>95</v>
      </c>
      <c r="H38" s="9">
        <v>65.6</v>
      </c>
      <c r="I38" s="9">
        <v>66</v>
      </c>
      <c r="J38" s="9">
        <f t="shared" si="0"/>
        <v>65.67999999999999</v>
      </c>
    </row>
    <row r="39" spans="1:10" ht="12" customHeight="1">
      <c r="A39" s="7" t="s">
        <v>127</v>
      </c>
      <c r="B39" s="8" t="s">
        <v>128</v>
      </c>
      <c r="C39" s="8" t="s">
        <v>129</v>
      </c>
      <c r="D39" s="8" t="s">
        <v>13</v>
      </c>
      <c r="E39" s="8" t="s">
        <v>14</v>
      </c>
      <c r="F39" s="8" t="s">
        <v>94</v>
      </c>
      <c r="G39" s="8" t="s">
        <v>95</v>
      </c>
      <c r="H39" s="9">
        <v>65</v>
      </c>
      <c r="I39" s="9">
        <v>61.2</v>
      </c>
      <c r="J39" s="9">
        <f t="shared" si="0"/>
        <v>64.24000000000001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625" defaultRowHeight="14.25"/>
  <cols>
    <col min="1" max="1" width="12.50390625" style="1" customWidth="1"/>
    <col min="2" max="2" width="8.125" style="1" customWidth="1"/>
    <col min="3" max="3" width="7.50390625" style="1" customWidth="1"/>
    <col min="4" max="4" width="5.50390625" style="1" customWidth="1"/>
    <col min="5" max="5" width="19.125" style="1" customWidth="1"/>
    <col min="6" max="6" width="13.625" style="1" customWidth="1"/>
    <col min="7" max="7" width="8.125" style="1" customWidth="1"/>
    <col min="8" max="8" width="10.00390625" style="1" customWidth="1"/>
    <col min="9" max="9" width="8.625" style="1" customWidth="1"/>
    <col min="10" max="10" width="7.375" style="2" customWidth="1"/>
    <col min="11" max="253" width="8.625" style="1" customWidth="1"/>
    <col min="254" max="16384" width="8.625" style="1" customWidth="1"/>
  </cols>
  <sheetData>
    <row r="1" spans="1:10" ht="65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6" t="s">
        <v>9</v>
      </c>
    </row>
    <row r="2" spans="1:10" ht="12" customHeight="1">
      <c r="A2" s="7" t="s">
        <v>130</v>
      </c>
      <c r="B2" s="8" t="s">
        <v>131</v>
      </c>
      <c r="C2" s="8" t="s">
        <v>132</v>
      </c>
      <c r="D2" s="8" t="s">
        <v>13</v>
      </c>
      <c r="E2" s="8" t="s">
        <v>14</v>
      </c>
      <c r="F2" s="8" t="s">
        <v>133</v>
      </c>
      <c r="G2" s="8" t="s">
        <v>134</v>
      </c>
      <c r="H2" s="9">
        <v>98.5</v>
      </c>
      <c r="I2" s="9">
        <v>75.9</v>
      </c>
      <c r="J2" s="9">
        <f aca="true" t="shared" si="0" ref="J2:J27">H2*0.8+I2*0.2</f>
        <v>93.98000000000002</v>
      </c>
    </row>
    <row r="3" spans="1:10" ht="12" customHeight="1">
      <c r="A3" s="7" t="s">
        <v>135</v>
      </c>
      <c r="B3" s="8" t="s">
        <v>136</v>
      </c>
      <c r="C3" s="8" t="s">
        <v>137</v>
      </c>
      <c r="D3" s="8" t="s">
        <v>13</v>
      </c>
      <c r="E3" s="8" t="s">
        <v>14</v>
      </c>
      <c r="F3" s="8" t="s">
        <v>133</v>
      </c>
      <c r="G3" s="8" t="s">
        <v>134</v>
      </c>
      <c r="H3" s="9">
        <v>92.2</v>
      </c>
      <c r="I3" s="9">
        <v>80.6</v>
      </c>
      <c r="J3" s="9">
        <f t="shared" si="0"/>
        <v>89.88000000000001</v>
      </c>
    </row>
    <row r="4" spans="1:10" ht="12" customHeight="1">
      <c r="A4" s="7" t="s">
        <v>138</v>
      </c>
      <c r="B4" s="8" t="s">
        <v>139</v>
      </c>
      <c r="C4" s="8" t="s">
        <v>140</v>
      </c>
      <c r="D4" s="8" t="s">
        <v>13</v>
      </c>
      <c r="E4" s="8" t="s">
        <v>14</v>
      </c>
      <c r="F4" s="8" t="s">
        <v>133</v>
      </c>
      <c r="G4" s="8" t="s">
        <v>134</v>
      </c>
      <c r="H4" s="9">
        <v>92.7</v>
      </c>
      <c r="I4" s="9">
        <v>78.2</v>
      </c>
      <c r="J4" s="9">
        <f t="shared" si="0"/>
        <v>89.80000000000001</v>
      </c>
    </row>
    <row r="5" spans="1:10" ht="12" customHeight="1">
      <c r="A5" s="7" t="s">
        <v>141</v>
      </c>
      <c r="B5" s="8" t="s">
        <v>142</v>
      </c>
      <c r="C5" s="8" t="s">
        <v>143</v>
      </c>
      <c r="D5" s="8" t="s">
        <v>120</v>
      </c>
      <c r="E5" s="8" t="s">
        <v>14</v>
      </c>
      <c r="F5" s="8" t="s">
        <v>133</v>
      </c>
      <c r="G5" s="8" t="s">
        <v>134</v>
      </c>
      <c r="H5" s="9">
        <v>92.5</v>
      </c>
      <c r="I5" s="9">
        <v>79</v>
      </c>
      <c r="J5" s="9">
        <f t="shared" si="0"/>
        <v>89.8</v>
      </c>
    </row>
    <row r="6" spans="1:10" ht="12" customHeight="1">
      <c r="A6" s="7" t="s">
        <v>144</v>
      </c>
      <c r="B6" s="8" t="s">
        <v>145</v>
      </c>
      <c r="C6" s="8" t="s">
        <v>146</v>
      </c>
      <c r="D6" s="8" t="s">
        <v>13</v>
      </c>
      <c r="E6" s="8" t="s">
        <v>14</v>
      </c>
      <c r="F6" s="8" t="s">
        <v>133</v>
      </c>
      <c r="G6" s="8" t="s">
        <v>134</v>
      </c>
      <c r="H6" s="9">
        <v>92.9</v>
      </c>
      <c r="I6" s="9">
        <v>77.2</v>
      </c>
      <c r="J6" s="9">
        <f t="shared" si="0"/>
        <v>89.76</v>
      </c>
    </row>
    <row r="7" spans="1:10" ht="12" customHeight="1">
      <c r="A7" s="7" t="s">
        <v>147</v>
      </c>
      <c r="B7" s="8" t="s">
        <v>148</v>
      </c>
      <c r="C7" s="8" t="s">
        <v>149</v>
      </c>
      <c r="D7" s="8" t="s">
        <v>13</v>
      </c>
      <c r="E7" s="8" t="s">
        <v>14</v>
      </c>
      <c r="F7" s="8" t="s">
        <v>133</v>
      </c>
      <c r="G7" s="8" t="s">
        <v>134</v>
      </c>
      <c r="H7" s="9">
        <v>91.7</v>
      </c>
      <c r="I7" s="9">
        <v>79.1</v>
      </c>
      <c r="J7" s="9">
        <f t="shared" si="0"/>
        <v>89.18</v>
      </c>
    </row>
    <row r="8" spans="1:10" ht="12" customHeight="1">
      <c r="A8" s="7" t="s">
        <v>150</v>
      </c>
      <c r="B8" s="8" t="s">
        <v>151</v>
      </c>
      <c r="C8" s="8" t="s">
        <v>152</v>
      </c>
      <c r="D8" s="8" t="s">
        <v>13</v>
      </c>
      <c r="E8" s="8" t="s">
        <v>14</v>
      </c>
      <c r="F8" s="8" t="s">
        <v>133</v>
      </c>
      <c r="G8" s="8" t="s">
        <v>134</v>
      </c>
      <c r="H8" s="9">
        <v>91.9</v>
      </c>
      <c r="I8" s="9">
        <v>78</v>
      </c>
      <c r="J8" s="9">
        <f t="shared" si="0"/>
        <v>89.12</v>
      </c>
    </row>
    <row r="9" spans="1:10" ht="12" customHeight="1">
      <c r="A9" s="7" t="s">
        <v>153</v>
      </c>
      <c r="B9" s="8" t="s">
        <v>154</v>
      </c>
      <c r="C9" s="8" t="s">
        <v>155</v>
      </c>
      <c r="D9" s="8" t="s">
        <v>13</v>
      </c>
      <c r="E9" s="8" t="s">
        <v>14</v>
      </c>
      <c r="F9" s="8" t="s">
        <v>133</v>
      </c>
      <c r="G9" s="8" t="s">
        <v>134</v>
      </c>
      <c r="H9" s="9">
        <v>94</v>
      </c>
      <c r="I9" s="9">
        <v>68.7</v>
      </c>
      <c r="J9" s="9">
        <f t="shared" si="0"/>
        <v>88.94</v>
      </c>
    </row>
    <row r="10" spans="1:10" ht="12" customHeight="1">
      <c r="A10" s="7" t="s">
        <v>156</v>
      </c>
      <c r="B10" s="8" t="s">
        <v>157</v>
      </c>
      <c r="C10" s="8" t="s">
        <v>158</v>
      </c>
      <c r="D10" s="8" t="s">
        <v>13</v>
      </c>
      <c r="E10" s="8" t="s">
        <v>14</v>
      </c>
      <c r="F10" s="8" t="s">
        <v>133</v>
      </c>
      <c r="G10" s="8" t="s">
        <v>134</v>
      </c>
      <c r="H10" s="9">
        <v>92.5</v>
      </c>
      <c r="I10" s="9">
        <v>74.6</v>
      </c>
      <c r="J10" s="9">
        <f t="shared" si="0"/>
        <v>88.92</v>
      </c>
    </row>
    <row r="11" spans="1:10" ht="12" customHeight="1">
      <c r="A11" s="7" t="s">
        <v>159</v>
      </c>
      <c r="B11" s="8" t="s">
        <v>160</v>
      </c>
      <c r="C11" s="8" t="s">
        <v>161</v>
      </c>
      <c r="D11" s="8" t="s">
        <v>13</v>
      </c>
      <c r="E11" s="8" t="s">
        <v>14</v>
      </c>
      <c r="F11" s="8" t="s">
        <v>133</v>
      </c>
      <c r="G11" s="8" t="s">
        <v>134</v>
      </c>
      <c r="H11" s="9">
        <v>91.4</v>
      </c>
      <c r="I11" s="9">
        <v>77.1</v>
      </c>
      <c r="J11" s="9">
        <f t="shared" si="0"/>
        <v>88.54</v>
      </c>
    </row>
    <row r="12" spans="1:10" ht="12" customHeight="1">
      <c r="A12" s="7" t="s">
        <v>162</v>
      </c>
      <c r="B12" s="8" t="s">
        <v>163</v>
      </c>
      <c r="C12" s="8" t="s">
        <v>164</v>
      </c>
      <c r="D12" s="8" t="s">
        <v>13</v>
      </c>
      <c r="E12" s="8" t="s">
        <v>14</v>
      </c>
      <c r="F12" s="8" t="s">
        <v>133</v>
      </c>
      <c r="G12" s="8" t="s">
        <v>134</v>
      </c>
      <c r="H12" s="9">
        <v>89.7</v>
      </c>
      <c r="I12" s="9">
        <v>81</v>
      </c>
      <c r="J12" s="9">
        <f t="shared" si="0"/>
        <v>87.96000000000001</v>
      </c>
    </row>
    <row r="13" spans="1:10" ht="12" customHeight="1">
      <c r="A13" s="7" t="s">
        <v>165</v>
      </c>
      <c r="B13" s="8" t="s">
        <v>166</v>
      </c>
      <c r="C13" s="8" t="s">
        <v>167</v>
      </c>
      <c r="D13" s="8" t="s">
        <v>13</v>
      </c>
      <c r="E13" s="8" t="s">
        <v>14</v>
      </c>
      <c r="F13" s="8" t="s">
        <v>133</v>
      </c>
      <c r="G13" s="8" t="s">
        <v>134</v>
      </c>
      <c r="H13" s="9">
        <v>87.2</v>
      </c>
      <c r="I13" s="9">
        <v>89.9</v>
      </c>
      <c r="J13" s="9">
        <f t="shared" si="0"/>
        <v>87.74000000000001</v>
      </c>
    </row>
    <row r="14" spans="1:10" ht="12" customHeight="1">
      <c r="A14" s="7" t="s">
        <v>168</v>
      </c>
      <c r="B14" s="8" t="s">
        <v>169</v>
      </c>
      <c r="C14" s="8" t="s">
        <v>170</v>
      </c>
      <c r="D14" s="8" t="s">
        <v>13</v>
      </c>
      <c r="E14" s="8" t="s">
        <v>14</v>
      </c>
      <c r="F14" s="8" t="s">
        <v>133</v>
      </c>
      <c r="G14" s="8" t="s">
        <v>134</v>
      </c>
      <c r="H14" s="9">
        <v>88.7</v>
      </c>
      <c r="I14" s="9">
        <v>82.2</v>
      </c>
      <c r="J14" s="9">
        <f t="shared" si="0"/>
        <v>87.4</v>
      </c>
    </row>
    <row r="15" spans="1:10" ht="12" customHeight="1">
      <c r="A15" s="7" t="s">
        <v>171</v>
      </c>
      <c r="B15" s="8" t="s">
        <v>172</v>
      </c>
      <c r="C15" s="8" t="s">
        <v>173</v>
      </c>
      <c r="D15" s="8" t="s">
        <v>13</v>
      </c>
      <c r="E15" s="8" t="s">
        <v>14</v>
      </c>
      <c r="F15" s="8" t="s">
        <v>133</v>
      </c>
      <c r="G15" s="8" t="s">
        <v>134</v>
      </c>
      <c r="H15" s="9">
        <v>89.7</v>
      </c>
      <c r="I15" s="9">
        <v>76.1</v>
      </c>
      <c r="J15" s="9">
        <f t="shared" si="0"/>
        <v>86.98</v>
      </c>
    </row>
    <row r="16" spans="1:10" ht="12" customHeight="1">
      <c r="A16" s="7" t="s">
        <v>174</v>
      </c>
      <c r="B16" s="8" t="s">
        <v>175</v>
      </c>
      <c r="C16" s="8" t="s">
        <v>176</v>
      </c>
      <c r="D16" s="8" t="s">
        <v>13</v>
      </c>
      <c r="E16" s="8" t="s">
        <v>14</v>
      </c>
      <c r="F16" s="8" t="s">
        <v>133</v>
      </c>
      <c r="G16" s="8" t="s">
        <v>134</v>
      </c>
      <c r="H16" s="9">
        <v>91.5</v>
      </c>
      <c r="I16" s="9">
        <v>68.6</v>
      </c>
      <c r="J16" s="9">
        <f t="shared" si="0"/>
        <v>86.92</v>
      </c>
    </row>
    <row r="17" spans="1:10" ht="12" customHeight="1">
      <c r="A17" s="7" t="s">
        <v>177</v>
      </c>
      <c r="B17" s="8" t="s">
        <v>178</v>
      </c>
      <c r="C17" s="8" t="s">
        <v>179</v>
      </c>
      <c r="D17" s="8" t="s">
        <v>13</v>
      </c>
      <c r="E17" s="8" t="s">
        <v>14</v>
      </c>
      <c r="F17" s="8" t="s">
        <v>133</v>
      </c>
      <c r="G17" s="8" t="s">
        <v>134</v>
      </c>
      <c r="H17" s="9">
        <v>90.2</v>
      </c>
      <c r="I17" s="9">
        <v>71</v>
      </c>
      <c r="J17" s="9">
        <f t="shared" si="0"/>
        <v>86.36000000000001</v>
      </c>
    </row>
    <row r="18" spans="1:10" ht="12" customHeight="1">
      <c r="A18" s="7" t="s">
        <v>180</v>
      </c>
      <c r="B18" s="8" t="s">
        <v>181</v>
      </c>
      <c r="C18" s="8" t="s">
        <v>182</v>
      </c>
      <c r="D18" s="8" t="s">
        <v>13</v>
      </c>
      <c r="E18" s="8" t="s">
        <v>14</v>
      </c>
      <c r="F18" s="8" t="s">
        <v>133</v>
      </c>
      <c r="G18" s="8" t="s">
        <v>134</v>
      </c>
      <c r="H18" s="9">
        <v>89.9</v>
      </c>
      <c r="I18" s="9">
        <v>72.1</v>
      </c>
      <c r="J18" s="9">
        <f t="shared" si="0"/>
        <v>86.34</v>
      </c>
    </row>
    <row r="19" spans="1:10" ht="12" customHeight="1">
      <c r="A19" s="7" t="s">
        <v>183</v>
      </c>
      <c r="B19" s="8" t="s">
        <v>184</v>
      </c>
      <c r="C19" s="8" t="s">
        <v>185</v>
      </c>
      <c r="D19" s="8" t="s">
        <v>13</v>
      </c>
      <c r="E19" s="8" t="s">
        <v>14</v>
      </c>
      <c r="F19" s="8" t="s">
        <v>133</v>
      </c>
      <c r="G19" s="8" t="s">
        <v>134</v>
      </c>
      <c r="H19" s="9">
        <v>88.7</v>
      </c>
      <c r="I19" s="9">
        <v>76.1</v>
      </c>
      <c r="J19" s="9">
        <f t="shared" si="0"/>
        <v>86.18</v>
      </c>
    </row>
    <row r="20" spans="1:10" ht="12" customHeight="1">
      <c r="A20" s="7" t="s">
        <v>186</v>
      </c>
      <c r="B20" s="8" t="s">
        <v>187</v>
      </c>
      <c r="C20" s="8" t="s">
        <v>188</v>
      </c>
      <c r="D20" s="8" t="s">
        <v>13</v>
      </c>
      <c r="E20" s="8" t="s">
        <v>14</v>
      </c>
      <c r="F20" s="8" t="s">
        <v>133</v>
      </c>
      <c r="G20" s="8" t="s">
        <v>134</v>
      </c>
      <c r="H20" s="9">
        <v>86</v>
      </c>
      <c r="I20" s="9">
        <v>84.8</v>
      </c>
      <c r="J20" s="9">
        <f t="shared" si="0"/>
        <v>85.75999999999999</v>
      </c>
    </row>
    <row r="21" spans="1:10" ht="12" customHeight="1">
      <c r="A21" s="7" t="s">
        <v>189</v>
      </c>
      <c r="B21" s="8" t="s">
        <v>190</v>
      </c>
      <c r="C21" s="8" t="s">
        <v>191</v>
      </c>
      <c r="D21" s="8" t="s">
        <v>13</v>
      </c>
      <c r="E21" s="8" t="s">
        <v>14</v>
      </c>
      <c r="F21" s="8" t="s">
        <v>133</v>
      </c>
      <c r="G21" s="8" t="s">
        <v>134</v>
      </c>
      <c r="H21" s="9">
        <v>85.7</v>
      </c>
      <c r="I21" s="9">
        <v>83.9</v>
      </c>
      <c r="J21" s="9">
        <f t="shared" si="0"/>
        <v>85.34</v>
      </c>
    </row>
    <row r="22" spans="1:10" ht="12" customHeight="1">
      <c r="A22" s="7" t="s">
        <v>192</v>
      </c>
      <c r="B22" s="8" t="s">
        <v>193</v>
      </c>
      <c r="C22" s="8" t="s">
        <v>194</v>
      </c>
      <c r="D22" s="8" t="s">
        <v>13</v>
      </c>
      <c r="E22" s="8" t="s">
        <v>14</v>
      </c>
      <c r="F22" s="8" t="s">
        <v>133</v>
      </c>
      <c r="G22" s="8" t="s">
        <v>134</v>
      </c>
      <c r="H22" s="9">
        <v>86</v>
      </c>
      <c r="I22" s="9">
        <v>79.7</v>
      </c>
      <c r="J22" s="9">
        <f t="shared" si="0"/>
        <v>84.74</v>
      </c>
    </row>
    <row r="23" spans="1:10" ht="12" customHeight="1">
      <c r="A23" s="7" t="s">
        <v>195</v>
      </c>
      <c r="B23" s="8" t="s">
        <v>196</v>
      </c>
      <c r="C23" s="8" t="s">
        <v>197</v>
      </c>
      <c r="D23" s="8" t="s">
        <v>13</v>
      </c>
      <c r="E23" s="8" t="s">
        <v>14</v>
      </c>
      <c r="F23" s="8" t="s">
        <v>133</v>
      </c>
      <c r="G23" s="8" t="s">
        <v>134</v>
      </c>
      <c r="H23" s="9">
        <v>87</v>
      </c>
      <c r="I23" s="9">
        <v>74.8</v>
      </c>
      <c r="J23" s="9">
        <f t="shared" si="0"/>
        <v>84.56</v>
      </c>
    </row>
    <row r="24" spans="1:10" ht="12" customHeight="1">
      <c r="A24" s="7" t="s">
        <v>198</v>
      </c>
      <c r="B24" s="8" t="s">
        <v>199</v>
      </c>
      <c r="C24" s="8" t="s">
        <v>200</v>
      </c>
      <c r="D24" s="8" t="s">
        <v>13</v>
      </c>
      <c r="E24" s="8" t="s">
        <v>14</v>
      </c>
      <c r="F24" s="8" t="s">
        <v>133</v>
      </c>
      <c r="G24" s="8" t="s">
        <v>134</v>
      </c>
      <c r="H24" s="9">
        <v>87.2</v>
      </c>
      <c r="I24" s="9">
        <v>70.5</v>
      </c>
      <c r="J24" s="9">
        <f t="shared" si="0"/>
        <v>83.86000000000001</v>
      </c>
    </row>
    <row r="25" spans="1:10" ht="12" customHeight="1">
      <c r="A25" s="7" t="s">
        <v>201</v>
      </c>
      <c r="B25" s="8" t="s">
        <v>202</v>
      </c>
      <c r="C25" s="8" t="s">
        <v>203</v>
      </c>
      <c r="D25" s="8" t="s">
        <v>13</v>
      </c>
      <c r="E25" s="8" t="s">
        <v>14</v>
      </c>
      <c r="F25" s="8" t="s">
        <v>133</v>
      </c>
      <c r="G25" s="8" t="s">
        <v>134</v>
      </c>
      <c r="H25" s="9">
        <v>85.2</v>
      </c>
      <c r="I25" s="9">
        <v>77.7</v>
      </c>
      <c r="J25" s="9">
        <f t="shared" si="0"/>
        <v>83.70000000000002</v>
      </c>
    </row>
    <row r="26" spans="1:10" ht="12" customHeight="1">
      <c r="A26" s="7" t="s">
        <v>204</v>
      </c>
      <c r="B26" s="8" t="s">
        <v>205</v>
      </c>
      <c r="C26" s="8" t="s">
        <v>206</v>
      </c>
      <c r="D26" s="8" t="s">
        <v>120</v>
      </c>
      <c r="E26" s="8" t="s">
        <v>14</v>
      </c>
      <c r="F26" s="8" t="s">
        <v>133</v>
      </c>
      <c r="G26" s="8" t="s">
        <v>134</v>
      </c>
      <c r="H26" s="9">
        <v>87.5</v>
      </c>
      <c r="I26" s="9">
        <v>68.4</v>
      </c>
      <c r="J26" s="9">
        <f t="shared" si="0"/>
        <v>83.68</v>
      </c>
    </row>
    <row r="27" spans="1:10" ht="12" customHeight="1">
      <c r="A27" s="7" t="s">
        <v>207</v>
      </c>
      <c r="B27" s="8" t="s">
        <v>208</v>
      </c>
      <c r="C27" s="8" t="s">
        <v>209</v>
      </c>
      <c r="D27" s="8" t="s">
        <v>13</v>
      </c>
      <c r="E27" s="8" t="s">
        <v>14</v>
      </c>
      <c r="F27" s="8" t="s">
        <v>133</v>
      </c>
      <c r="G27" s="8" t="s">
        <v>134</v>
      </c>
      <c r="H27" s="9">
        <v>84.2</v>
      </c>
      <c r="I27" s="9">
        <v>81.3</v>
      </c>
      <c r="J27" s="9">
        <f t="shared" si="0"/>
        <v>83.62</v>
      </c>
    </row>
    <row r="28" spans="1:10" ht="12" customHeight="1">
      <c r="A28" s="7" t="s">
        <v>210</v>
      </c>
      <c r="B28" s="8" t="s">
        <v>211</v>
      </c>
      <c r="C28" s="8" t="s">
        <v>212</v>
      </c>
      <c r="D28" s="8" t="s">
        <v>120</v>
      </c>
      <c r="E28" s="8" t="s">
        <v>14</v>
      </c>
      <c r="F28" s="8" t="s">
        <v>133</v>
      </c>
      <c r="G28" s="8" t="s">
        <v>134</v>
      </c>
      <c r="H28" s="9">
        <v>90.7</v>
      </c>
      <c r="I28" s="9">
        <v>54.4</v>
      </c>
      <c r="J28" s="9">
        <f aca="true" t="shared" si="1" ref="J28:J39">H28*0.8+I28*0.2</f>
        <v>83.44</v>
      </c>
    </row>
    <row r="29" spans="1:10" ht="12" customHeight="1">
      <c r="A29" s="7" t="s">
        <v>213</v>
      </c>
      <c r="B29" s="8" t="s">
        <v>214</v>
      </c>
      <c r="C29" s="8" t="s">
        <v>215</v>
      </c>
      <c r="D29" s="8" t="s">
        <v>120</v>
      </c>
      <c r="E29" s="8" t="s">
        <v>14</v>
      </c>
      <c r="F29" s="8" t="s">
        <v>133</v>
      </c>
      <c r="G29" s="8" t="s">
        <v>134</v>
      </c>
      <c r="H29" s="9">
        <v>88.9</v>
      </c>
      <c r="I29" s="9">
        <v>61.6</v>
      </c>
      <c r="J29" s="9">
        <f t="shared" si="1"/>
        <v>83.44</v>
      </c>
    </row>
    <row r="30" spans="1:10" ht="12" customHeight="1">
      <c r="A30" s="7" t="s">
        <v>216</v>
      </c>
      <c r="B30" s="8" t="s">
        <v>217</v>
      </c>
      <c r="C30" s="8" t="s">
        <v>218</v>
      </c>
      <c r="D30" s="8" t="s">
        <v>13</v>
      </c>
      <c r="E30" s="8" t="s">
        <v>14</v>
      </c>
      <c r="F30" s="8" t="s">
        <v>133</v>
      </c>
      <c r="G30" s="8" t="s">
        <v>134</v>
      </c>
      <c r="H30" s="9">
        <v>82</v>
      </c>
      <c r="I30" s="9">
        <v>88</v>
      </c>
      <c r="J30" s="9">
        <f t="shared" si="1"/>
        <v>83.20000000000002</v>
      </c>
    </row>
    <row r="31" spans="1:10" ht="12" customHeight="1">
      <c r="A31" s="7" t="s">
        <v>219</v>
      </c>
      <c r="B31" s="8" t="s">
        <v>220</v>
      </c>
      <c r="C31" s="8" t="s">
        <v>221</v>
      </c>
      <c r="D31" s="8" t="s">
        <v>13</v>
      </c>
      <c r="E31" s="8" t="s">
        <v>14</v>
      </c>
      <c r="F31" s="8" t="s">
        <v>133</v>
      </c>
      <c r="G31" s="8" t="s">
        <v>134</v>
      </c>
      <c r="H31" s="9">
        <v>86.7</v>
      </c>
      <c r="I31" s="9">
        <v>68.5</v>
      </c>
      <c r="J31" s="9">
        <f t="shared" si="1"/>
        <v>83.06</v>
      </c>
    </row>
    <row r="32" spans="1:10" ht="12" customHeight="1">
      <c r="A32" s="7" t="s">
        <v>222</v>
      </c>
      <c r="B32" s="8" t="s">
        <v>223</v>
      </c>
      <c r="C32" s="8" t="s">
        <v>224</v>
      </c>
      <c r="D32" s="8" t="s">
        <v>13</v>
      </c>
      <c r="E32" s="8" t="s">
        <v>14</v>
      </c>
      <c r="F32" s="8" t="s">
        <v>133</v>
      </c>
      <c r="G32" s="8" t="s">
        <v>134</v>
      </c>
      <c r="H32" s="9">
        <v>84.7</v>
      </c>
      <c r="I32" s="9">
        <v>76.5</v>
      </c>
      <c r="J32" s="9">
        <f t="shared" si="1"/>
        <v>83.06</v>
      </c>
    </row>
    <row r="33" spans="1:10" ht="12" customHeight="1">
      <c r="A33" s="7" t="s">
        <v>225</v>
      </c>
      <c r="B33" s="8" t="s">
        <v>226</v>
      </c>
      <c r="C33" s="8" t="s">
        <v>227</v>
      </c>
      <c r="D33" s="8" t="s">
        <v>13</v>
      </c>
      <c r="E33" s="8" t="s">
        <v>14</v>
      </c>
      <c r="F33" s="8" t="s">
        <v>133</v>
      </c>
      <c r="G33" s="8" t="s">
        <v>134</v>
      </c>
      <c r="H33" s="9">
        <v>82</v>
      </c>
      <c r="I33" s="9">
        <v>86.1</v>
      </c>
      <c r="J33" s="9">
        <f t="shared" si="1"/>
        <v>82.82000000000001</v>
      </c>
    </row>
    <row r="34" spans="1:10" ht="12" customHeight="1">
      <c r="A34" s="7" t="s">
        <v>228</v>
      </c>
      <c r="B34" s="8" t="s">
        <v>229</v>
      </c>
      <c r="C34" s="8" t="s">
        <v>230</v>
      </c>
      <c r="D34" s="8" t="s">
        <v>13</v>
      </c>
      <c r="E34" s="8" t="s">
        <v>14</v>
      </c>
      <c r="F34" s="8" t="s">
        <v>133</v>
      </c>
      <c r="G34" s="8" t="s">
        <v>134</v>
      </c>
      <c r="H34" s="9">
        <v>87</v>
      </c>
      <c r="I34" s="9">
        <v>65.7</v>
      </c>
      <c r="J34" s="9">
        <f t="shared" si="1"/>
        <v>82.74000000000001</v>
      </c>
    </row>
    <row r="35" spans="1:10" ht="12" customHeight="1">
      <c r="A35" s="7" t="s">
        <v>231</v>
      </c>
      <c r="B35" s="8" t="s">
        <v>232</v>
      </c>
      <c r="C35" s="8" t="s">
        <v>233</v>
      </c>
      <c r="D35" s="8" t="s">
        <v>13</v>
      </c>
      <c r="E35" s="8" t="s">
        <v>14</v>
      </c>
      <c r="F35" s="8" t="s">
        <v>234</v>
      </c>
      <c r="G35" s="8" t="s">
        <v>235</v>
      </c>
      <c r="H35" s="9">
        <v>78</v>
      </c>
      <c r="I35" s="9">
        <v>70.8</v>
      </c>
      <c r="J35" s="9">
        <f t="shared" si="1"/>
        <v>76.56</v>
      </c>
    </row>
    <row r="36" spans="1:10" ht="12" customHeight="1">
      <c r="A36" s="7" t="s">
        <v>236</v>
      </c>
      <c r="B36" s="8" t="s">
        <v>237</v>
      </c>
      <c r="C36" s="8" t="s">
        <v>238</v>
      </c>
      <c r="D36" s="8" t="s">
        <v>13</v>
      </c>
      <c r="E36" s="8" t="s">
        <v>14</v>
      </c>
      <c r="F36" s="8" t="s">
        <v>234</v>
      </c>
      <c r="G36" s="8" t="s">
        <v>235</v>
      </c>
      <c r="H36" s="9">
        <v>78.6</v>
      </c>
      <c r="I36" s="9">
        <v>55.1</v>
      </c>
      <c r="J36" s="9">
        <f t="shared" si="1"/>
        <v>73.89999999999999</v>
      </c>
    </row>
    <row r="37" spans="1:10" ht="12" customHeight="1">
      <c r="A37" s="7" t="s">
        <v>239</v>
      </c>
      <c r="B37" s="8" t="s">
        <v>240</v>
      </c>
      <c r="C37" s="8" t="s">
        <v>241</v>
      </c>
      <c r="D37" s="8" t="s">
        <v>13</v>
      </c>
      <c r="E37" s="8" t="s">
        <v>14</v>
      </c>
      <c r="F37" s="8" t="s">
        <v>234</v>
      </c>
      <c r="G37" s="8" t="s">
        <v>235</v>
      </c>
      <c r="H37" s="9">
        <v>67.4</v>
      </c>
      <c r="I37" s="9">
        <v>59.3</v>
      </c>
      <c r="J37" s="9">
        <f t="shared" si="1"/>
        <v>65.78</v>
      </c>
    </row>
    <row r="38" spans="1:10" ht="12" customHeight="1">
      <c r="A38" s="7" t="s">
        <v>242</v>
      </c>
      <c r="B38" s="8" t="s">
        <v>243</v>
      </c>
      <c r="C38" s="8" t="s">
        <v>244</v>
      </c>
      <c r="D38" s="8" t="s">
        <v>13</v>
      </c>
      <c r="E38" s="8" t="s">
        <v>14</v>
      </c>
      <c r="F38" s="8" t="s">
        <v>234</v>
      </c>
      <c r="G38" s="8" t="s">
        <v>235</v>
      </c>
      <c r="H38" s="9">
        <v>61.3</v>
      </c>
      <c r="I38" s="9">
        <v>70</v>
      </c>
      <c r="J38" s="9">
        <f t="shared" si="1"/>
        <v>63.04</v>
      </c>
    </row>
    <row r="39" spans="1:10" ht="12" customHeight="1">
      <c r="A39" s="7" t="s">
        <v>245</v>
      </c>
      <c r="B39" s="8" t="s">
        <v>246</v>
      </c>
      <c r="C39" s="8" t="s">
        <v>247</v>
      </c>
      <c r="D39" s="8" t="s">
        <v>120</v>
      </c>
      <c r="E39" s="8" t="s">
        <v>14</v>
      </c>
      <c r="F39" s="8" t="s">
        <v>234</v>
      </c>
      <c r="G39" s="8" t="s">
        <v>235</v>
      </c>
      <c r="H39" s="9">
        <v>54.8</v>
      </c>
      <c r="I39" s="9">
        <v>59.8</v>
      </c>
      <c r="J39" s="9">
        <f t="shared" si="1"/>
        <v>55.800000000000004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1" sqref="A1"/>
    </sheetView>
  </sheetViews>
  <sheetFormatPr defaultColWidth="8.625" defaultRowHeight="14.25"/>
  <cols>
    <col min="1" max="1" width="12.50390625" style="1" customWidth="1"/>
    <col min="2" max="2" width="8.125" style="1" customWidth="1"/>
    <col min="3" max="3" width="7.50390625" style="1" customWidth="1"/>
    <col min="4" max="4" width="5.50390625" style="1" customWidth="1"/>
    <col min="5" max="5" width="19.125" style="1" customWidth="1"/>
    <col min="6" max="6" width="13.625" style="1" customWidth="1"/>
    <col min="7" max="7" width="8.125" style="1" customWidth="1"/>
    <col min="8" max="8" width="10.00390625" style="1" customWidth="1"/>
    <col min="9" max="9" width="8.625" style="1" customWidth="1"/>
    <col min="10" max="10" width="7.375" style="2" customWidth="1"/>
    <col min="11" max="253" width="8.625" style="1" customWidth="1"/>
    <col min="254" max="16384" width="8.625" style="1" customWidth="1"/>
  </cols>
  <sheetData>
    <row r="1" spans="1:10" ht="65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6" t="s">
        <v>9</v>
      </c>
    </row>
    <row r="2" spans="1:10" ht="12" customHeight="1">
      <c r="A2" s="7" t="s">
        <v>248</v>
      </c>
      <c r="B2" s="8" t="s">
        <v>249</v>
      </c>
      <c r="C2" s="8" t="s">
        <v>250</v>
      </c>
      <c r="D2" s="8" t="s">
        <v>13</v>
      </c>
      <c r="E2" s="8" t="s">
        <v>14</v>
      </c>
      <c r="F2" s="8" t="s">
        <v>251</v>
      </c>
      <c r="G2" s="8" t="s">
        <v>252</v>
      </c>
      <c r="H2" s="9">
        <v>92.5</v>
      </c>
      <c r="I2" s="9">
        <v>88.1</v>
      </c>
      <c r="J2" s="9">
        <f aca="true" t="shared" si="0" ref="J2:J41">H2*0.8+I2*0.2</f>
        <v>91.62</v>
      </c>
    </row>
    <row r="3" spans="1:10" ht="12" customHeight="1">
      <c r="A3" s="7" t="s">
        <v>253</v>
      </c>
      <c r="B3" s="8" t="s">
        <v>254</v>
      </c>
      <c r="C3" s="8" t="s">
        <v>255</v>
      </c>
      <c r="D3" s="8" t="s">
        <v>13</v>
      </c>
      <c r="E3" s="8" t="s">
        <v>14</v>
      </c>
      <c r="F3" s="8" t="s">
        <v>251</v>
      </c>
      <c r="G3" s="8" t="s">
        <v>252</v>
      </c>
      <c r="H3" s="9">
        <v>92.7</v>
      </c>
      <c r="I3" s="9">
        <v>83.8</v>
      </c>
      <c r="J3" s="9">
        <f t="shared" si="0"/>
        <v>90.92000000000002</v>
      </c>
    </row>
    <row r="4" spans="1:10" ht="12" customHeight="1">
      <c r="A4" s="7" t="s">
        <v>256</v>
      </c>
      <c r="B4" s="8" t="s">
        <v>257</v>
      </c>
      <c r="C4" s="8" t="s">
        <v>258</v>
      </c>
      <c r="D4" s="8" t="s">
        <v>13</v>
      </c>
      <c r="E4" s="8" t="s">
        <v>14</v>
      </c>
      <c r="F4" s="8" t="s">
        <v>251</v>
      </c>
      <c r="G4" s="8" t="s">
        <v>252</v>
      </c>
      <c r="H4" s="9">
        <v>91</v>
      </c>
      <c r="I4" s="9">
        <v>83.4</v>
      </c>
      <c r="J4" s="9">
        <f t="shared" si="0"/>
        <v>89.48</v>
      </c>
    </row>
    <row r="5" spans="1:10" ht="12" customHeight="1">
      <c r="A5" s="7" t="s">
        <v>259</v>
      </c>
      <c r="B5" s="8" t="s">
        <v>260</v>
      </c>
      <c r="C5" s="8" t="s">
        <v>261</v>
      </c>
      <c r="D5" s="8" t="s">
        <v>13</v>
      </c>
      <c r="E5" s="8" t="s">
        <v>14</v>
      </c>
      <c r="F5" s="8" t="s">
        <v>251</v>
      </c>
      <c r="G5" s="8" t="s">
        <v>252</v>
      </c>
      <c r="H5" s="9">
        <v>91.2</v>
      </c>
      <c r="I5" s="9">
        <v>81.7</v>
      </c>
      <c r="J5" s="9">
        <f t="shared" si="0"/>
        <v>89.30000000000001</v>
      </c>
    </row>
    <row r="6" spans="1:10" ht="12" customHeight="1">
      <c r="A6" s="7" t="s">
        <v>262</v>
      </c>
      <c r="B6" s="8" t="s">
        <v>263</v>
      </c>
      <c r="C6" s="8" t="s">
        <v>264</v>
      </c>
      <c r="D6" s="8" t="s">
        <v>13</v>
      </c>
      <c r="E6" s="8" t="s">
        <v>14</v>
      </c>
      <c r="F6" s="8" t="s">
        <v>251</v>
      </c>
      <c r="G6" s="8" t="s">
        <v>252</v>
      </c>
      <c r="H6" s="9">
        <v>92.2</v>
      </c>
      <c r="I6" s="9">
        <v>77.1</v>
      </c>
      <c r="J6" s="9">
        <f t="shared" si="0"/>
        <v>89.18</v>
      </c>
    </row>
    <row r="7" spans="1:10" ht="12" customHeight="1">
      <c r="A7" s="7" t="s">
        <v>265</v>
      </c>
      <c r="B7" s="8" t="s">
        <v>266</v>
      </c>
      <c r="C7" s="8" t="s">
        <v>267</v>
      </c>
      <c r="D7" s="8" t="s">
        <v>13</v>
      </c>
      <c r="E7" s="8" t="s">
        <v>14</v>
      </c>
      <c r="F7" s="8" t="s">
        <v>251</v>
      </c>
      <c r="G7" s="8" t="s">
        <v>252</v>
      </c>
      <c r="H7" s="9">
        <v>90.6</v>
      </c>
      <c r="I7" s="9">
        <v>81.3</v>
      </c>
      <c r="J7" s="9">
        <f t="shared" si="0"/>
        <v>88.74000000000001</v>
      </c>
    </row>
    <row r="8" spans="1:10" ht="12" customHeight="1">
      <c r="A8" s="7" t="s">
        <v>268</v>
      </c>
      <c r="B8" s="8" t="s">
        <v>269</v>
      </c>
      <c r="C8" s="8" t="s">
        <v>270</v>
      </c>
      <c r="D8" s="8" t="s">
        <v>13</v>
      </c>
      <c r="E8" s="8" t="s">
        <v>14</v>
      </c>
      <c r="F8" s="8" t="s">
        <v>251</v>
      </c>
      <c r="G8" s="8" t="s">
        <v>252</v>
      </c>
      <c r="H8" s="9">
        <v>92.8</v>
      </c>
      <c r="I8" s="9">
        <v>70.1</v>
      </c>
      <c r="J8" s="9">
        <f t="shared" si="0"/>
        <v>88.25999999999999</v>
      </c>
    </row>
    <row r="9" spans="1:10" ht="12" customHeight="1">
      <c r="A9" s="7" t="s">
        <v>271</v>
      </c>
      <c r="B9" s="8" t="s">
        <v>272</v>
      </c>
      <c r="C9" s="8" t="s">
        <v>273</v>
      </c>
      <c r="D9" s="8" t="s">
        <v>13</v>
      </c>
      <c r="E9" s="8" t="s">
        <v>14</v>
      </c>
      <c r="F9" s="8" t="s">
        <v>251</v>
      </c>
      <c r="G9" s="8" t="s">
        <v>252</v>
      </c>
      <c r="H9" s="9">
        <v>90</v>
      </c>
      <c r="I9" s="9">
        <v>81.2</v>
      </c>
      <c r="J9" s="9">
        <f t="shared" si="0"/>
        <v>88.24000000000001</v>
      </c>
    </row>
    <row r="10" spans="1:10" ht="12" customHeight="1">
      <c r="A10" s="7" t="s">
        <v>274</v>
      </c>
      <c r="B10" s="8" t="s">
        <v>275</v>
      </c>
      <c r="C10" s="8" t="s">
        <v>276</v>
      </c>
      <c r="D10" s="8" t="s">
        <v>13</v>
      </c>
      <c r="E10" s="8" t="s">
        <v>14</v>
      </c>
      <c r="F10" s="8" t="s">
        <v>251</v>
      </c>
      <c r="G10" s="8" t="s">
        <v>252</v>
      </c>
      <c r="H10" s="9">
        <v>90.1</v>
      </c>
      <c r="I10" s="9">
        <v>80</v>
      </c>
      <c r="J10" s="9">
        <f t="shared" si="0"/>
        <v>88.08</v>
      </c>
    </row>
    <row r="11" spans="1:10" ht="12" customHeight="1">
      <c r="A11" s="7" t="s">
        <v>277</v>
      </c>
      <c r="B11" s="8" t="s">
        <v>278</v>
      </c>
      <c r="C11" s="8" t="s">
        <v>279</v>
      </c>
      <c r="D11" s="8" t="s">
        <v>13</v>
      </c>
      <c r="E11" s="8" t="s">
        <v>14</v>
      </c>
      <c r="F11" s="8" t="s">
        <v>251</v>
      </c>
      <c r="G11" s="8" t="s">
        <v>252</v>
      </c>
      <c r="H11" s="9">
        <v>89.8</v>
      </c>
      <c r="I11" s="9">
        <v>77.1</v>
      </c>
      <c r="J11" s="9">
        <f t="shared" si="0"/>
        <v>87.26</v>
      </c>
    </row>
    <row r="12" spans="1:10" ht="12" customHeight="1">
      <c r="A12" s="7" t="s">
        <v>280</v>
      </c>
      <c r="B12" s="8" t="s">
        <v>281</v>
      </c>
      <c r="C12" s="8" t="s">
        <v>282</v>
      </c>
      <c r="D12" s="8" t="s">
        <v>13</v>
      </c>
      <c r="E12" s="8" t="s">
        <v>14</v>
      </c>
      <c r="F12" s="8" t="s">
        <v>251</v>
      </c>
      <c r="G12" s="8" t="s">
        <v>252</v>
      </c>
      <c r="H12" s="9">
        <v>89.3</v>
      </c>
      <c r="I12" s="9">
        <v>79</v>
      </c>
      <c r="J12" s="9">
        <f t="shared" si="0"/>
        <v>87.24</v>
      </c>
    </row>
    <row r="13" spans="1:10" ht="12" customHeight="1">
      <c r="A13" s="7" t="s">
        <v>283</v>
      </c>
      <c r="B13" s="8" t="s">
        <v>284</v>
      </c>
      <c r="C13" s="8" t="s">
        <v>285</v>
      </c>
      <c r="D13" s="8" t="s">
        <v>13</v>
      </c>
      <c r="E13" s="8" t="s">
        <v>14</v>
      </c>
      <c r="F13" s="8" t="s">
        <v>251</v>
      </c>
      <c r="G13" s="8" t="s">
        <v>252</v>
      </c>
      <c r="H13" s="9">
        <v>87.2</v>
      </c>
      <c r="I13" s="9">
        <v>85.2</v>
      </c>
      <c r="J13" s="9">
        <f t="shared" si="0"/>
        <v>86.80000000000001</v>
      </c>
    </row>
    <row r="14" spans="1:10" ht="12" customHeight="1">
      <c r="A14" s="7" t="s">
        <v>286</v>
      </c>
      <c r="B14" s="8" t="s">
        <v>287</v>
      </c>
      <c r="C14" s="8" t="s">
        <v>288</v>
      </c>
      <c r="D14" s="8" t="s">
        <v>13</v>
      </c>
      <c r="E14" s="8" t="s">
        <v>14</v>
      </c>
      <c r="F14" s="8" t="s">
        <v>251</v>
      </c>
      <c r="G14" s="8" t="s">
        <v>252</v>
      </c>
      <c r="H14" s="9">
        <v>87.7</v>
      </c>
      <c r="I14" s="9">
        <v>82.1</v>
      </c>
      <c r="J14" s="9">
        <f t="shared" si="0"/>
        <v>86.58000000000001</v>
      </c>
    </row>
    <row r="15" spans="1:10" ht="12" customHeight="1">
      <c r="A15" s="7" t="s">
        <v>289</v>
      </c>
      <c r="B15" s="8" t="s">
        <v>290</v>
      </c>
      <c r="C15" s="8" t="s">
        <v>291</v>
      </c>
      <c r="D15" s="8" t="s">
        <v>13</v>
      </c>
      <c r="E15" s="8" t="s">
        <v>14</v>
      </c>
      <c r="F15" s="8" t="s">
        <v>251</v>
      </c>
      <c r="G15" s="8" t="s">
        <v>252</v>
      </c>
      <c r="H15" s="9">
        <v>89</v>
      </c>
      <c r="I15" s="9">
        <v>76.7</v>
      </c>
      <c r="J15" s="9">
        <f t="shared" si="0"/>
        <v>86.54</v>
      </c>
    </row>
    <row r="16" spans="1:10" ht="12" customHeight="1">
      <c r="A16" s="7" t="s">
        <v>292</v>
      </c>
      <c r="B16" s="8" t="s">
        <v>293</v>
      </c>
      <c r="C16" s="8" t="s">
        <v>294</v>
      </c>
      <c r="D16" s="8" t="s">
        <v>13</v>
      </c>
      <c r="E16" s="8" t="s">
        <v>14</v>
      </c>
      <c r="F16" s="8" t="s">
        <v>251</v>
      </c>
      <c r="G16" s="8" t="s">
        <v>252</v>
      </c>
      <c r="H16" s="9">
        <v>89.4</v>
      </c>
      <c r="I16" s="9">
        <v>74.3</v>
      </c>
      <c r="J16" s="9">
        <f t="shared" si="0"/>
        <v>86.38000000000001</v>
      </c>
    </row>
    <row r="17" spans="1:10" ht="12" customHeight="1">
      <c r="A17" s="7" t="s">
        <v>295</v>
      </c>
      <c r="B17" s="8" t="s">
        <v>296</v>
      </c>
      <c r="C17" s="8" t="s">
        <v>297</v>
      </c>
      <c r="D17" s="8" t="s">
        <v>13</v>
      </c>
      <c r="E17" s="8" t="s">
        <v>14</v>
      </c>
      <c r="F17" s="8" t="s">
        <v>251</v>
      </c>
      <c r="G17" s="8" t="s">
        <v>252</v>
      </c>
      <c r="H17" s="9">
        <v>87.6</v>
      </c>
      <c r="I17" s="9">
        <v>81.1</v>
      </c>
      <c r="J17" s="9">
        <f t="shared" si="0"/>
        <v>86.3</v>
      </c>
    </row>
    <row r="18" spans="1:10" ht="12" customHeight="1">
      <c r="A18" s="7" t="s">
        <v>298</v>
      </c>
      <c r="B18" s="8" t="s">
        <v>299</v>
      </c>
      <c r="C18" s="8" t="s">
        <v>300</v>
      </c>
      <c r="D18" s="8" t="s">
        <v>13</v>
      </c>
      <c r="E18" s="8" t="s">
        <v>14</v>
      </c>
      <c r="F18" s="8" t="s">
        <v>251</v>
      </c>
      <c r="G18" s="8" t="s">
        <v>252</v>
      </c>
      <c r="H18" s="9">
        <v>87.3</v>
      </c>
      <c r="I18" s="9">
        <v>81.6</v>
      </c>
      <c r="J18" s="9">
        <f t="shared" si="0"/>
        <v>86.16</v>
      </c>
    </row>
    <row r="19" spans="1:10" ht="12" customHeight="1">
      <c r="A19" s="7" t="s">
        <v>301</v>
      </c>
      <c r="B19" s="8" t="s">
        <v>302</v>
      </c>
      <c r="C19" s="8" t="s">
        <v>303</v>
      </c>
      <c r="D19" s="8" t="s">
        <v>13</v>
      </c>
      <c r="E19" s="8" t="s">
        <v>14</v>
      </c>
      <c r="F19" s="8" t="s">
        <v>251</v>
      </c>
      <c r="G19" s="8" t="s">
        <v>252</v>
      </c>
      <c r="H19" s="9">
        <v>87.3</v>
      </c>
      <c r="I19" s="9">
        <v>80.7</v>
      </c>
      <c r="J19" s="9">
        <f t="shared" si="0"/>
        <v>85.98</v>
      </c>
    </row>
    <row r="20" spans="1:10" ht="12" customHeight="1">
      <c r="A20" s="7" t="s">
        <v>304</v>
      </c>
      <c r="B20" s="8" t="s">
        <v>305</v>
      </c>
      <c r="C20" s="8" t="s">
        <v>306</v>
      </c>
      <c r="D20" s="8" t="s">
        <v>13</v>
      </c>
      <c r="E20" s="8" t="s">
        <v>14</v>
      </c>
      <c r="F20" s="8" t="s">
        <v>251</v>
      </c>
      <c r="G20" s="8" t="s">
        <v>252</v>
      </c>
      <c r="H20" s="9">
        <v>86</v>
      </c>
      <c r="I20" s="9">
        <v>85.5</v>
      </c>
      <c r="J20" s="9">
        <f t="shared" si="0"/>
        <v>85.9</v>
      </c>
    </row>
    <row r="21" spans="1:10" ht="12" customHeight="1">
      <c r="A21" s="7" t="s">
        <v>307</v>
      </c>
      <c r="B21" s="8" t="s">
        <v>308</v>
      </c>
      <c r="C21" s="8" t="s">
        <v>309</v>
      </c>
      <c r="D21" s="8" t="s">
        <v>13</v>
      </c>
      <c r="E21" s="8" t="s">
        <v>14</v>
      </c>
      <c r="F21" s="8" t="s">
        <v>251</v>
      </c>
      <c r="G21" s="8" t="s">
        <v>252</v>
      </c>
      <c r="H21" s="9">
        <v>87.2</v>
      </c>
      <c r="I21" s="9">
        <v>79.7</v>
      </c>
      <c r="J21" s="9">
        <f t="shared" si="0"/>
        <v>85.7</v>
      </c>
    </row>
    <row r="22" spans="1:10" ht="12" customHeight="1">
      <c r="A22" s="7" t="s">
        <v>310</v>
      </c>
      <c r="B22" s="8" t="s">
        <v>311</v>
      </c>
      <c r="C22" s="8" t="s">
        <v>312</v>
      </c>
      <c r="D22" s="8" t="s">
        <v>13</v>
      </c>
      <c r="E22" s="8" t="s">
        <v>14</v>
      </c>
      <c r="F22" s="8" t="s">
        <v>251</v>
      </c>
      <c r="G22" s="8" t="s">
        <v>252</v>
      </c>
      <c r="H22" s="9">
        <v>86.8</v>
      </c>
      <c r="I22" s="9">
        <v>80.4</v>
      </c>
      <c r="J22" s="9">
        <f t="shared" si="0"/>
        <v>85.52</v>
      </c>
    </row>
    <row r="23" spans="1:10" ht="12" customHeight="1">
      <c r="A23" s="7" t="s">
        <v>313</v>
      </c>
      <c r="B23" s="8" t="s">
        <v>314</v>
      </c>
      <c r="C23" s="8" t="s">
        <v>315</v>
      </c>
      <c r="D23" s="8" t="s">
        <v>13</v>
      </c>
      <c r="E23" s="8" t="s">
        <v>14</v>
      </c>
      <c r="F23" s="8" t="s">
        <v>251</v>
      </c>
      <c r="G23" s="8" t="s">
        <v>252</v>
      </c>
      <c r="H23" s="9">
        <v>88.3</v>
      </c>
      <c r="I23" s="9">
        <v>73.7</v>
      </c>
      <c r="J23" s="9">
        <f t="shared" si="0"/>
        <v>85.38</v>
      </c>
    </row>
    <row r="24" spans="1:10" ht="12" customHeight="1">
      <c r="A24" s="7" t="s">
        <v>316</v>
      </c>
      <c r="B24" s="8" t="s">
        <v>317</v>
      </c>
      <c r="C24" s="8" t="s">
        <v>318</v>
      </c>
      <c r="D24" s="8" t="s">
        <v>13</v>
      </c>
      <c r="E24" s="8" t="s">
        <v>14</v>
      </c>
      <c r="F24" s="8" t="s">
        <v>251</v>
      </c>
      <c r="G24" s="8" t="s">
        <v>252</v>
      </c>
      <c r="H24" s="9">
        <v>86.1</v>
      </c>
      <c r="I24" s="9">
        <v>81.4</v>
      </c>
      <c r="J24" s="9">
        <f t="shared" si="0"/>
        <v>85.16</v>
      </c>
    </row>
    <row r="25" spans="1:10" ht="12" customHeight="1">
      <c r="A25" s="7" t="s">
        <v>319</v>
      </c>
      <c r="B25" s="8" t="s">
        <v>320</v>
      </c>
      <c r="C25" s="8" t="s">
        <v>321</v>
      </c>
      <c r="D25" s="8" t="s">
        <v>13</v>
      </c>
      <c r="E25" s="8" t="s">
        <v>14</v>
      </c>
      <c r="F25" s="8" t="s">
        <v>251</v>
      </c>
      <c r="G25" s="8" t="s">
        <v>252</v>
      </c>
      <c r="H25" s="9">
        <v>86.1</v>
      </c>
      <c r="I25" s="9">
        <v>79.7</v>
      </c>
      <c r="J25" s="9">
        <f t="shared" si="0"/>
        <v>84.82</v>
      </c>
    </row>
    <row r="26" spans="1:10" ht="12" customHeight="1">
      <c r="A26" s="7" t="s">
        <v>322</v>
      </c>
      <c r="B26" s="8" t="s">
        <v>323</v>
      </c>
      <c r="C26" s="8" t="s">
        <v>324</v>
      </c>
      <c r="D26" s="8" t="s">
        <v>13</v>
      </c>
      <c r="E26" s="8" t="s">
        <v>14</v>
      </c>
      <c r="F26" s="8" t="s">
        <v>251</v>
      </c>
      <c r="G26" s="8" t="s">
        <v>252</v>
      </c>
      <c r="H26" s="9">
        <v>86.1</v>
      </c>
      <c r="I26" s="9">
        <v>78.2</v>
      </c>
      <c r="J26" s="9">
        <f t="shared" si="0"/>
        <v>84.52</v>
      </c>
    </row>
    <row r="27" spans="1:10" ht="12" customHeight="1">
      <c r="A27" s="7" t="s">
        <v>325</v>
      </c>
      <c r="B27" s="8" t="s">
        <v>326</v>
      </c>
      <c r="C27" s="8" t="s">
        <v>327</v>
      </c>
      <c r="D27" s="8" t="s">
        <v>13</v>
      </c>
      <c r="E27" s="8" t="s">
        <v>14</v>
      </c>
      <c r="F27" s="8" t="s">
        <v>251</v>
      </c>
      <c r="G27" s="8" t="s">
        <v>252</v>
      </c>
      <c r="H27" s="9">
        <v>88.7</v>
      </c>
      <c r="I27" s="9">
        <v>67.3</v>
      </c>
      <c r="J27" s="9">
        <f t="shared" si="0"/>
        <v>84.42000000000002</v>
      </c>
    </row>
    <row r="28" spans="1:10" ht="12" customHeight="1">
      <c r="A28" s="7" t="s">
        <v>328</v>
      </c>
      <c r="B28" s="8" t="s">
        <v>329</v>
      </c>
      <c r="C28" s="8" t="s">
        <v>330</v>
      </c>
      <c r="D28" s="8" t="s">
        <v>13</v>
      </c>
      <c r="E28" s="8" t="s">
        <v>14</v>
      </c>
      <c r="F28" s="8" t="s">
        <v>251</v>
      </c>
      <c r="G28" s="8" t="s">
        <v>252</v>
      </c>
      <c r="H28" s="9">
        <v>88.9</v>
      </c>
      <c r="I28" s="9">
        <v>66.4</v>
      </c>
      <c r="J28" s="9">
        <f t="shared" si="0"/>
        <v>84.4</v>
      </c>
    </row>
    <row r="29" spans="1:10" ht="12" customHeight="1">
      <c r="A29" s="7" t="s">
        <v>331</v>
      </c>
      <c r="B29" s="8" t="s">
        <v>332</v>
      </c>
      <c r="C29" s="8" t="s">
        <v>333</v>
      </c>
      <c r="D29" s="8" t="s">
        <v>13</v>
      </c>
      <c r="E29" s="8" t="s">
        <v>14</v>
      </c>
      <c r="F29" s="8" t="s">
        <v>251</v>
      </c>
      <c r="G29" s="8" t="s">
        <v>252</v>
      </c>
      <c r="H29" s="9">
        <v>84.6</v>
      </c>
      <c r="I29" s="9">
        <v>82.7</v>
      </c>
      <c r="J29" s="9">
        <f t="shared" si="0"/>
        <v>84.22</v>
      </c>
    </row>
    <row r="30" spans="1:10" ht="12" customHeight="1">
      <c r="A30" s="7" t="s">
        <v>334</v>
      </c>
      <c r="B30" s="8" t="s">
        <v>335</v>
      </c>
      <c r="C30" s="8" t="s">
        <v>336</v>
      </c>
      <c r="D30" s="8" t="s">
        <v>13</v>
      </c>
      <c r="E30" s="8" t="s">
        <v>14</v>
      </c>
      <c r="F30" s="8" t="s">
        <v>251</v>
      </c>
      <c r="G30" s="8" t="s">
        <v>252</v>
      </c>
      <c r="H30" s="9">
        <v>84.3</v>
      </c>
      <c r="I30" s="9">
        <v>83.8</v>
      </c>
      <c r="J30" s="9">
        <f t="shared" si="0"/>
        <v>84.2</v>
      </c>
    </row>
    <row r="31" spans="1:10" ht="12" customHeight="1">
      <c r="A31" s="7" t="s">
        <v>337</v>
      </c>
      <c r="B31" s="8" t="s">
        <v>338</v>
      </c>
      <c r="C31" s="8" t="s">
        <v>339</v>
      </c>
      <c r="D31" s="8" t="s">
        <v>120</v>
      </c>
      <c r="E31" s="8" t="s">
        <v>14</v>
      </c>
      <c r="F31" s="8" t="s">
        <v>251</v>
      </c>
      <c r="G31" s="8" t="s">
        <v>252</v>
      </c>
      <c r="H31" s="9">
        <v>85.3</v>
      </c>
      <c r="I31" s="9">
        <v>79.6</v>
      </c>
      <c r="J31" s="9">
        <f t="shared" si="0"/>
        <v>84.16</v>
      </c>
    </row>
    <row r="32" spans="1:10" ht="12" customHeight="1">
      <c r="A32" s="7" t="s">
        <v>340</v>
      </c>
      <c r="B32" s="8" t="s">
        <v>341</v>
      </c>
      <c r="C32" s="8" t="s">
        <v>342</v>
      </c>
      <c r="D32" s="8" t="s">
        <v>13</v>
      </c>
      <c r="E32" s="8" t="s">
        <v>14</v>
      </c>
      <c r="F32" s="8" t="s">
        <v>251</v>
      </c>
      <c r="G32" s="8" t="s">
        <v>252</v>
      </c>
      <c r="H32" s="9">
        <v>87</v>
      </c>
      <c r="I32" s="9">
        <v>72.7</v>
      </c>
      <c r="J32" s="9">
        <f t="shared" si="0"/>
        <v>84.14000000000001</v>
      </c>
    </row>
    <row r="33" spans="1:10" ht="12" customHeight="1">
      <c r="A33" s="7" t="s">
        <v>343</v>
      </c>
      <c r="B33" s="8" t="s">
        <v>344</v>
      </c>
      <c r="C33" s="8" t="s">
        <v>345</v>
      </c>
      <c r="D33" s="8" t="s">
        <v>120</v>
      </c>
      <c r="E33" s="8" t="s">
        <v>14</v>
      </c>
      <c r="F33" s="8" t="s">
        <v>251</v>
      </c>
      <c r="G33" s="8" t="s">
        <v>252</v>
      </c>
      <c r="H33" s="9">
        <v>85.6</v>
      </c>
      <c r="I33" s="9">
        <v>78</v>
      </c>
      <c r="J33" s="9">
        <f t="shared" si="0"/>
        <v>84.08000000000001</v>
      </c>
    </row>
    <row r="34" spans="1:10" ht="12" customHeight="1">
      <c r="A34" s="7" t="s">
        <v>346</v>
      </c>
      <c r="B34" s="8" t="s">
        <v>347</v>
      </c>
      <c r="C34" s="8" t="s">
        <v>348</v>
      </c>
      <c r="D34" s="8" t="s">
        <v>13</v>
      </c>
      <c r="E34" s="8" t="s">
        <v>14</v>
      </c>
      <c r="F34" s="8" t="s">
        <v>251</v>
      </c>
      <c r="G34" s="8" t="s">
        <v>252</v>
      </c>
      <c r="H34" s="9">
        <v>86.8</v>
      </c>
      <c r="I34" s="9">
        <v>73.1</v>
      </c>
      <c r="J34" s="9">
        <f t="shared" si="0"/>
        <v>84.06</v>
      </c>
    </row>
    <row r="35" spans="1:10" ht="12" customHeight="1">
      <c r="A35" s="7" t="s">
        <v>349</v>
      </c>
      <c r="B35" s="8" t="s">
        <v>350</v>
      </c>
      <c r="C35" s="8" t="s">
        <v>351</v>
      </c>
      <c r="D35" s="8" t="s">
        <v>13</v>
      </c>
      <c r="E35" s="8" t="s">
        <v>14</v>
      </c>
      <c r="F35" s="8" t="s">
        <v>352</v>
      </c>
      <c r="G35" s="8" t="s">
        <v>353</v>
      </c>
      <c r="H35" s="9">
        <v>85.3</v>
      </c>
      <c r="I35" s="9">
        <v>84.3</v>
      </c>
      <c r="J35" s="9">
        <f t="shared" si="0"/>
        <v>85.1</v>
      </c>
    </row>
    <row r="36" spans="1:10" ht="12" customHeight="1">
      <c r="A36" s="7" t="s">
        <v>354</v>
      </c>
      <c r="B36" s="8" t="s">
        <v>355</v>
      </c>
      <c r="C36" s="8" t="s">
        <v>356</v>
      </c>
      <c r="D36" s="8" t="s">
        <v>13</v>
      </c>
      <c r="E36" s="8" t="s">
        <v>14</v>
      </c>
      <c r="F36" s="8" t="s">
        <v>352</v>
      </c>
      <c r="G36" s="8" t="s">
        <v>353</v>
      </c>
      <c r="H36" s="9">
        <v>80.9</v>
      </c>
      <c r="I36" s="9">
        <v>73.7</v>
      </c>
      <c r="J36" s="9">
        <f t="shared" si="0"/>
        <v>79.46000000000001</v>
      </c>
    </row>
    <row r="37" spans="1:10" ht="12" customHeight="1">
      <c r="A37" s="7" t="s">
        <v>357</v>
      </c>
      <c r="B37" s="8" t="s">
        <v>358</v>
      </c>
      <c r="C37" s="8" t="s">
        <v>359</v>
      </c>
      <c r="D37" s="8" t="s">
        <v>13</v>
      </c>
      <c r="E37" s="8" t="s">
        <v>14</v>
      </c>
      <c r="F37" s="8" t="s">
        <v>352</v>
      </c>
      <c r="G37" s="8" t="s">
        <v>353</v>
      </c>
      <c r="H37" s="9">
        <v>81.2</v>
      </c>
      <c r="I37" s="9">
        <v>67.2</v>
      </c>
      <c r="J37" s="9">
        <f t="shared" si="0"/>
        <v>78.4</v>
      </c>
    </row>
    <row r="38" spans="1:10" ht="12" customHeight="1">
      <c r="A38" s="7" t="s">
        <v>360</v>
      </c>
      <c r="B38" s="8" t="s">
        <v>361</v>
      </c>
      <c r="C38" s="8" t="s">
        <v>362</v>
      </c>
      <c r="D38" s="8" t="s">
        <v>13</v>
      </c>
      <c r="E38" s="8" t="s">
        <v>14</v>
      </c>
      <c r="F38" s="8" t="s">
        <v>352</v>
      </c>
      <c r="G38" s="8" t="s">
        <v>353</v>
      </c>
      <c r="H38" s="9">
        <v>76.7</v>
      </c>
      <c r="I38" s="9">
        <v>64.9</v>
      </c>
      <c r="J38" s="9">
        <f t="shared" si="0"/>
        <v>74.34</v>
      </c>
    </row>
    <row r="39" spans="1:10" ht="12" customHeight="1">
      <c r="A39" s="7" t="s">
        <v>363</v>
      </c>
      <c r="B39" s="8" t="s">
        <v>364</v>
      </c>
      <c r="C39" s="8" t="s">
        <v>365</v>
      </c>
      <c r="D39" s="8" t="s">
        <v>13</v>
      </c>
      <c r="E39" s="8" t="s">
        <v>14</v>
      </c>
      <c r="F39" s="8" t="s">
        <v>352</v>
      </c>
      <c r="G39" s="8" t="s">
        <v>353</v>
      </c>
      <c r="H39" s="9">
        <v>75.7</v>
      </c>
      <c r="I39" s="9">
        <v>62</v>
      </c>
      <c r="J39" s="9">
        <f t="shared" si="0"/>
        <v>72.96000000000001</v>
      </c>
    </row>
    <row r="40" spans="1:10" ht="12" customHeight="1">
      <c r="A40" s="7" t="s">
        <v>366</v>
      </c>
      <c r="B40" s="8" t="s">
        <v>367</v>
      </c>
      <c r="C40" s="8" t="s">
        <v>368</v>
      </c>
      <c r="D40" s="8" t="s">
        <v>13</v>
      </c>
      <c r="E40" s="8" t="s">
        <v>14</v>
      </c>
      <c r="F40" s="8" t="s">
        <v>352</v>
      </c>
      <c r="G40" s="8" t="s">
        <v>353</v>
      </c>
      <c r="H40" s="9">
        <v>70.3</v>
      </c>
      <c r="I40" s="9">
        <v>63.6</v>
      </c>
      <c r="J40" s="9">
        <f t="shared" si="0"/>
        <v>68.96000000000001</v>
      </c>
    </row>
    <row r="41" spans="1:10" ht="12" customHeight="1">
      <c r="A41" s="7" t="s">
        <v>369</v>
      </c>
      <c r="B41" s="8" t="s">
        <v>370</v>
      </c>
      <c r="C41" s="8" t="s">
        <v>371</v>
      </c>
      <c r="D41" s="8" t="s">
        <v>13</v>
      </c>
      <c r="E41" s="8" t="s">
        <v>14</v>
      </c>
      <c r="F41" s="8" t="s">
        <v>352</v>
      </c>
      <c r="G41" s="8" t="s">
        <v>353</v>
      </c>
      <c r="H41" s="9">
        <v>46.3</v>
      </c>
      <c r="I41" s="9">
        <v>55.8</v>
      </c>
      <c r="J41" s="9">
        <f t="shared" si="0"/>
        <v>48.2</v>
      </c>
    </row>
    <row r="42" spans="1:10" ht="12" customHeight="1">
      <c r="A42" s="7" t="s">
        <v>520</v>
      </c>
      <c r="B42" s="8" t="s">
        <v>521</v>
      </c>
      <c r="C42" s="8" t="s">
        <v>522</v>
      </c>
      <c r="D42" s="8" t="s">
        <v>13</v>
      </c>
      <c r="E42" s="8" t="s">
        <v>14</v>
      </c>
      <c r="F42" s="8" t="s">
        <v>523</v>
      </c>
      <c r="G42" s="8" t="s">
        <v>524</v>
      </c>
      <c r="H42" s="9">
        <v>87.1</v>
      </c>
      <c r="I42" s="9">
        <v>84.3</v>
      </c>
      <c r="J42" s="9">
        <f>H42*0.8+I42*0.2</f>
        <v>86.53999999999999</v>
      </c>
    </row>
    <row r="43" spans="1:10" ht="12" customHeight="1">
      <c r="A43" s="7" t="s">
        <v>525</v>
      </c>
      <c r="B43" s="8" t="s">
        <v>526</v>
      </c>
      <c r="C43" s="8" t="s">
        <v>527</v>
      </c>
      <c r="D43" s="8" t="s">
        <v>13</v>
      </c>
      <c r="E43" s="8" t="s">
        <v>14</v>
      </c>
      <c r="F43" s="8" t="s">
        <v>523</v>
      </c>
      <c r="G43" s="8" t="s">
        <v>524</v>
      </c>
      <c r="H43" s="9">
        <v>85.9</v>
      </c>
      <c r="I43" s="9">
        <v>82</v>
      </c>
      <c r="J43" s="9">
        <f>H43*0.8+I43*0.2</f>
        <v>85.12000000000002</v>
      </c>
    </row>
    <row r="44" spans="1:10" ht="12" customHeight="1">
      <c r="A44" s="7" t="s">
        <v>528</v>
      </c>
      <c r="B44" s="8" t="s">
        <v>529</v>
      </c>
      <c r="C44" s="8" t="s">
        <v>530</v>
      </c>
      <c r="D44" s="8" t="s">
        <v>13</v>
      </c>
      <c r="E44" s="8" t="s">
        <v>14</v>
      </c>
      <c r="F44" s="8" t="s">
        <v>523</v>
      </c>
      <c r="G44" s="8" t="s">
        <v>524</v>
      </c>
      <c r="H44" s="9">
        <v>83.8</v>
      </c>
      <c r="I44" s="9">
        <v>88.5</v>
      </c>
      <c r="J44" s="9">
        <f>H44*0.8+I44*0.2</f>
        <v>84.74000000000001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8.625" defaultRowHeight="14.25"/>
  <cols>
    <col min="1" max="1" width="12.50390625" style="1" customWidth="1"/>
    <col min="2" max="2" width="8.125" style="1" customWidth="1"/>
    <col min="3" max="3" width="7.50390625" style="1" customWidth="1"/>
    <col min="4" max="4" width="5.50390625" style="1" customWidth="1"/>
    <col min="5" max="5" width="19.125" style="1" customWidth="1"/>
    <col min="6" max="6" width="13.625" style="1" customWidth="1"/>
    <col min="7" max="7" width="8.125" style="1" customWidth="1"/>
    <col min="8" max="8" width="10.00390625" style="1" customWidth="1"/>
    <col min="9" max="9" width="8.625" style="1" customWidth="1"/>
    <col min="10" max="10" width="7.375" style="2" customWidth="1"/>
    <col min="11" max="253" width="8.625" style="1" customWidth="1"/>
    <col min="254" max="16384" width="8.625" style="1" customWidth="1"/>
  </cols>
  <sheetData>
    <row r="1" spans="1:10" ht="65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6" t="s">
        <v>9</v>
      </c>
    </row>
    <row r="2" spans="1:10" ht="12" customHeight="1">
      <c r="A2" s="7" t="s">
        <v>372</v>
      </c>
      <c r="B2" s="8" t="s">
        <v>373</v>
      </c>
      <c r="C2" s="8" t="s">
        <v>374</v>
      </c>
      <c r="D2" s="8" t="s">
        <v>13</v>
      </c>
      <c r="E2" s="8" t="s">
        <v>14</v>
      </c>
      <c r="F2" s="8" t="s">
        <v>375</v>
      </c>
      <c r="G2" s="8" t="s">
        <v>376</v>
      </c>
      <c r="H2" s="9">
        <v>85.4</v>
      </c>
      <c r="I2" s="9">
        <v>79.5</v>
      </c>
      <c r="J2" s="9">
        <f aca="true" t="shared" si="0" ref="J2:J13">H2*0.8+I2*0.2</f>
        <v>84.22000000000001</v>
      </c>
    </row>
    <row r="3" spans="1:10" ht="12" customHeight="1">
      <c r="A3" s="7" t="s">
        <v>377</v>
      </c>
      <c r="B3" s="8" t="s">
        <v>378</v>
      </c>
      <c r="C3" s="8" t="s">
        <v>379</v>
      </c>
      <c r="D3" s="8" t="s">
        <v>13</v>
      </c>
      <c r="E3" s="8" t="s">
        <v>14</v>
      </c>
      <c r="F3" s="8" t="s">
        <v>375</v>
      </c>
      <c r="G3" s="8" t="s">
        <v>376</v>
      </c>
      <c r="H3" s="9">
        <v>86.1</v>
      </c>
      <c r="I3" s="9">
        <v>74.5</v>
      </c>
      <c r="J3" s="9">
        <f t="shared" si="0"/>
        <v>83.78</v>
      </c>
    </row>
    <row r="4" spans="1:10" ht="12" customHeight="1">
      <c r="A4" s="7" t="s">
        <v>380</v>
      </c>
      <c r="B4" s="8" t="s">
        <v>381</v>
      </c>
      <c r="C4" s="8" t="s">
        <v>382</v>
      </c>
      <c r="D4" s="8" t="s">
        <v>13</v>
      </c>
      <c r="E4" s="8" t="s">
        <v>14</v>
      </c>
      <c r="F4" s="8" t="s">
        <v>375</v>
      </c>
      <c r="G4" s="8" t="s">
        <v>376</v>
      </c>
      <c r="H4" s="9">
        <v>87.1</v>
      </c>
      <c r="I4" s="9">
        <v>70.5</v>
      </c>
      <c r="J4" s="9">
        <f t="shared" si="0"/>
        <v>83.78</v>
      </c>
    </row>
    <row r="5" spans="1:10" ht="12" customHeight="1">
      <c r="A5" s="7" t="s">
        <v>383</v>
      </c>
      <c r="B5" s="8" t="s">
        <v>384</v>
      </c>
      <c r="C5" s="8" t="s">
        <v>385</v>
      </c>
      <c r="D5" s="8" t="s">
        <v>13</v>
      </c>
      <c r="E5" s="8" t="s">
        <v>14</v>
      </c>
      <c r="F5" s="8" t="s">
        <v>375</v>
      </c>
      <c r="G5" s="8" t="s">
        <v>376</v>
      </c>
      <c r="H5" s="9">
        <v>85.5</v>
      </c>
      <c r="I5" s="9">
        <v>70.1</v>
      </c>
      <c r="J5" s="9">
        <f t="shared" si="0"/>
        <v>82.42</v>
      </c>
    </row>
    <row r="6" spans="1:10" ht="12" customHeight="1">
      <c r="A6" s="7" t="s">
        <v>386</v>
      </c>
      <c r="B6" s="8" t="s">
        <v>387</v>
      </c>
      <c r="C6" s="8" t="s">
        <v>388</v>
      </c>
      <c r="D6" s="8" t="s">
        <v>13</v>
      </c>
      <c r="E6" s="8" t="s">
        <v>14</v>
      </c>
      <c r="F6" s="8" t="s">
        <v>375</v>
      </c>
      <c r="G6" s="8" t="s">
        <v>376</v>
      </c>
      <c r="H6" s="9">
        <v>83</v>
      </c>
      <c r="I6" s="9">
        <v>79.7</v>
      </c>
      <c r="J6" s="9">
        <f t="shared" si="0"/>
        <v>82.34</v>
      </c>
    </row>
    <row r="7" spans="1:10" ht="12" customHeight="1">
      <c r="A7" s="7" t="s">
        <v>389</v>
      </c>
      <c r="B7" s="8" t="s">
        <v>390</v>
      </c>
      <c r="C7" s="8" t="s">
        <v>391</v>
      </c>
      <c r="D7" s="8" t="s">
        <v>120</v>
      </c>
      <c r="E7" s="8" t="s">
        <v>14</v>
      </c>
      <c r="F7" s="8" t="s">
        <v>375</v>
      </c>
      <c r="G7" s="8" t="s">
        <v>376</v>
      </c>
      <c r="H7" s="9">
        <v>86.1</v>
      </c>
      <c r="I7" s="9">
        <v>62.1</v>
      </c>
      <c r="J7" s="9">
        <f t="shared" si="0"/>
        <v>81.3</v>
      </c>
    </row>
    <row r="8" spans="1:10" ht="10.5" customHeight="1">
      <c r="A8" s="7" t="s">
        <v>392</v>
      </c>
      <c r="B8" s="8" t="s">
        <v>384</v>
      </c>
      <c r="C8" s="8" t="s">
        <v>393</v>
      </c>
      <c r="D8" s="8" t="s">
        <v>13</v>
      </c>
      <c r="E8" s="8" t="s">
        <v>14</v>
      </c>
      <c r="F8" s="8" t="s">
        <v>375</v>
      </c>
      <c r="G8" s="8" t="s">
        <v>376</v>
      </c>
      <c r="H8" s="9">
        <v>85.3</v>
      </c>
      <c r="I8" s="9">
        <v>62.5</v>
      </c>
      <c r="J8" s="9">
        <f t="shared" si="0"/>
        <v>80.74</v>
      </c>
    </row>
    <row r="9" spans="1:10" ht="12" customHeight="1">
      <c r="A9" s="7" t="s">
        <v>394</v>
      </c>
      <c r="B9" s="8" t="s">
        <v>395</v>
      </c>
      <c r="C9" s="8" t="s">
        <v>396</v>
      </c>
      <c r="D9" s="8" t="s">
        <v>13</v>
      </c>
      <c r="E9" s="8" t="s">
        <v>14</v>
      </c>
      <c r="F9" s="8" t="s">
        <v>375</v>
      </c>
      <c r="G9" s="8" t="s">
        <v>376</v>
      </c>
      <c r="H9" s="9">
        <v>80.3</v>
      </c>
      <c r="I9" s="9">
        <v>79.7</v>
      </c>
      <c r="J9" s="9">
        <f t="shared" si="0"/>
        <v>80.17999999999999</v>
      </c>
    </row>
    <row r="10" spans="1:10" ht="12" customHeight="1">
      <c r="A10" s="7" t="s">
        <v>397</v>
      </c>
      <c r="B10" s="8" t="s">
        <v>398</v>
      </c>
      <c r="C10" s="8" t="s">
        <v>399</v>
      </c>
      <c r="D10" s="8" t="s">
        <v>13</v>
      </c>
      <c r="E10" s="8" t="s">
        <v>14</v>
      </c>
      <c r="F10" s="8" t="s">
        <v>375</v>
      </c>
      <c r="G10" s="8" t="s">
        <v>376</v>
      </c>
      <c r="H10" s="9">
        <v>81.4</v>
      </c>
      <c r="I10" s="9">
        <v>69.8</v>
      </c>
      <c r="J10" s="9">
        <f t="shared" si="0"/>
        <v>79.08000000000001</v>
      </c>
    </row>
    <row r="11" spans="1:10" ht="12" customHeight="1">
      <c r="A11" s="7" t="s">
        <v>400</v>
      </c>
      <c r="B11" s="8" t="s">
        <v>401</v>
      </c>
      <c r="C11" s="8" t="s">
        <v>402</v>
      </c>
      <c r="D11" s="8" t="s">
        <v>13</v>
      </c>
      <c r="E11" s="8" t="s">
        <v>14</v>
      </c>
      <c r="F11" s="8" t="s">
        <v>375</v>
      </c>
      <c r="G11" s="8" t="s">
        <v>376</v>
      </c>
      <c r="H11" s="9">
        <v>77.9</v>
      </c>
      <c r="I11" s="9">
        <v>74</v>
      </c>
      <c r="J11" s="9">
        <f t="shared" si="0"/>
        <v>77.12</v>
      </c>
    </row>
    <row r="12" spans="1:10" ht="12" customHeight="1">
      <c r="A12" s="7" t="s">
        <v>403</v>
      </c>
      <c r="B12" s="8" t="s">
        <v>404</v>
      </c>
      <c r="C12" s="8" t="s">
        <v>405</v>
      </c>
      <c r="D12" s="8" t="s">
        <v>13</v>
      </c>
      <c r="E12" s="8" t="s">
        <v>14</v>
      </c>
      <c r="F12" s="8" t="s">
        <v>375</v>
      </c>
      <c r="G12" s="8" t="s">
        <v>376</v>
      </c>
      <c r="H12" s="9">
        <v>78.4</v>
      </c>
      <c r="I12" s="9">
        <v>71.6</v>
      </c>
      <c r="J12" s="9">
        <f t="shared" si="0"/>
        <v>77.04</v>
      </c>
    </row>
    <row r="13" spans="1:10" ht="12" customHeight="1">
      <c r="A13" s="7" t="s">
        <v>406</v>
      </c>
      <c r="B13" s="8" t="s">
        <v>407</v>
      </c>
      <c r="C13" s="8" t="s">
        <v>408</v>
      </c>
      <c r="D13" s="8" t="s">
        <v>13</v>
      </c>
      <c r="E13" s="8" t="s">
        <v>14</v>
      </c>
      <c r="F13" s="8" t="s">
        <v>375</v>
      </c>
      <c r="G13" s="8" t="s">
        <v>376</v>
      </c>
      <c r="H13" s="9">
        <v>76.3</v>
      </c>
      <c r="I13" s="9">
        <v>78.6</v>
      </c>
      <c r="J13" s="9">
        <f t="shared" si="0"/>
        <v>76.75999999999999</v>
      </c>
    </row>
    <row r="14" spans="1:10" ht="12" customHeight="1">
      <c r="A14" s="7" t="s">
        <v>464</v>
      </c>
      <c r="B14" s="8" t="s">
        <v>465</v>
      </c>
      <c r="C14" s="8" t="s">
        <v>466</v>
      </c>
      <c r="D14" s="8" t="s">
        <v>13</v>
      </c>
      <c r="E14" s="8" t="s">
        <v>14</v>
      </c>
      <c r="F14" s="8" t="s">
        <v>467</v>
      </c>
      <c r="G14" s="8" t="s">
        <v>468</v>
      </c>
      <c r="H14" s="9">
        <v>89.1</v>
      </c>
      <c r="I14" s="9">
        <v>82.8</v>
      </c>
      <c r="J14" s="9">
        <f aca="true" t="shared" si="1" ref="J14:J31">H14*0.8+I14*0.2</f>
        <v>87.84</v>
      </c>
    </row>
    <row r="15" spans="1:10" ht="12" customHeight="1">
      <c r="A15" s="7" t="s">
        <v>469</v>
      </c>
      <c r="B15" s="8" t="s">
        <v>470</v>
      </c>
      <c r="C15" s="8" t="s">
        <v>471</v>
      </c>
      <c r="D15" s="8" t="s">
        <v>13</v>
      </c>
      <c r="E15" s="8" t="s">
        <v>14</v>
      </c>
      <c r="F15" s="8" t="s">
        <v>467</v>
      </c>
      <c r="G15" s="8" t="s">
        <v>468</v>
      </c>
      <c r="H15" s="9">
        <v>88.2</v>
      </c>
      <c r="I15" s="9">
        <v>77.9</v>
      </c>
      <c r="J15" s="9">
        <f t="shared" si="1"/>
        <v>86.14</v>
      </c>
    </row>
    <row r="16" spans="1:10" ht="12" customHeight="1">
      <c r="A16" s="7" t="s">
        <v>472</v>
      </c>
      <c r="B16" s="8" t="s">
        <v>473</v>
      </c>
      <c r="C16" s="8" t="s">
        <v>474</v>
      </c>
      <c r="D16" s="8" t="s">
        <v>13</v>
      </c>
      <c r="E16" s="8" t="s">
        <v>14</v>
      </c>
      <c r="F16" s="8" t="s">
        <v>467</v>
      </c>
      <c r="G16" s="8" t="s">
        <v>468</v>
      </c>
      <c r="H16" s="9">
        <v>85.3</v>
      </c>
      <c r="I16" s="9">
        <v>85.1</v>
      </c>
      <c r="J16" s="9">
        <f t="shared" si="1"/>
        <v>85.25999999999999</v>
      </c>
    </row>
    <row r="17" spans="1:10" ht="12" customHeight="1">
      <c r="A17" s="7" t="s">
        <v>475</v>
      </c>
      <c r="B17" s="8" t="s">
        <v>476</v>
      </c>
      <c r="C17" s="8" t="s">
        <v>477</v>
      </c>
      <c r="D17" s="8" t="s">
        <v>13</v>
      </c>
      <c r="E17" s="8" t="s">
        <v>14</v>
      </c>
      <c r="F17" s="8" t="s">
        <v>467</v>
      </c>
      <c r="G17" s="8" t="s">
        <v>468</v>
      </c>
      <c r="H17" s="9">
        <v>88.1</v>
      </c>
      <c r="I17" s="9">
        <v>72.5</v>
      </c>
      <c r="J17" s="9">
        <f t="shared" si="1"/>
        <v>84.98</v>
      </c>
    </row>
    <row r="18" spans="1:10" ht="12" customHeight="1">
      <c r="A18" s="7" t="s">
        <v>478</v>
      </c>
      <c r="B18" s="8" t="s">
        <v>479</v>
      </c>
      <c r="C18" s="8" t="s">
        <v>480</v>
      </c>
      <c r="D18" s="8" t="s">
        <v>13</v>
      </c>
      <c r="E18" s="8" t="s">
        <v>14</v>
      </c>
      <c r="F18" s="8" t="s">
        <v>467</v>
      </c>
      <c r="G18" s="8" t="s">
        <v>468</v>
      </c>
      <c r="H18" s="9">
        <v>86.8</v>
      </c>
      <c r="I18" s="9">
        <v>77.4</v>
      </c>
      <c r="J18" s="9">
        <f t="shared" si="1"/>
        <v>84.92</v>
      </c>
    </row>
    <row r="19" spans="1:10" ht="12" customHeight="1">
      <c r="A19" s="7" t="s">
        <v>481</v>
      </c>
      <c r="B19" s="8" t="s">
        <v>482</v>
      </c>
      <c r="C19" s="8" t="s">
        <v>483</v>
      </c>
      <c r="D19" s="8" t="s">
        <v>13</v>
      </c>
      <c r="E19" s="8" t="s">
        <v>14</v>
      </c>
      <c r="F19" s="8" t="s">
        <v>467</v>
      </c>
      <c r="G19" s="8" t="s">
        <v>468</v>
      </c>
      <c r="H19" s="9">
        <v>88.5</v>
      </c>
      <c r="I19" s="9">
        <v>69.1</v>
      </c>
      <c r="J19" s="9">
        <f t="shared" si="1"/>
        <v>84.62</v>
      </c>
    </row>
    <row r="20" spans="1:10" ht="12" customHeight="1">
      <c r="A20" s="7" t="s">
        <v>484</v>
      </c>
      <c r="B20" s="8" t="s">
        <v>485</v>
      </c>
      <c r="C20" s="8" t="s">
        <v>486</v>
      </c>
      <c r="D20" s="8" t="s">
        <v>13</v>
      </c>
      <c r="E20" s="8" t="s">
        <v>14</v>
      </c>
      <c r="F20" s="8" t="s">
        <v>467</v>
      </c>
      <c r="G20" s="8" t="s">
        <v>468</v>
      </c>
      <c r="H20" s="9">
        <v>84.3</v>
      </c>
      <c r="I20" s="9">
        <v>82.5</v>
      </c>
      <c r="J20" s="9">
        <f t="shared" si="1"/>
        <v>83.94</v>
      </c>
    </row>
    <row r="21" spans="1:10" ht="12" customHeight="1">
      <c r="A21" s="7" t="s">
        <v>487</v>
      </c>
      <c r="B21" s="8" t="s">
        <v>488</v>
      </c>
      <c r="C21" s="8" t="s">
        <v>489</v>
      </c>
      <c r="D21" s="8" t="s">
        <v>13</v>
      </c>
      <c r="E21" s="8" t="s">
        <v>14</v>
      </c>
      <c r="F21" s="8" t="s">
        <v>467</v>
      </c>
      <c r="G21" s="8" t="s">
        <v>468</v>
      </c>
      <c r="H21" s="9">
        <v>85.3</v>
      </c>
      <c r="I21" s="9">
        <v>73.9</v>
      </c>
      <c r="J21" s="9">
        <f t="shared" si="1"/>
        <v>83.02</v>
      </c>
    </row>
    <row r="22" spans="1:10" ht="12" customHeight="1">
      <c r="A22" s="7" t="s">
        <v>490</v>
      </c>
      <c r="B22" s="8" t="s">
        <v>491</v>
      </c>
      <c r="C22" s="8" t="s">
        <v>492</v>
      </c>
      <c r="D22" s="8" t="s">
        <v>13</v>
      </c>
      <c r="E22" s="8" t="s">
        <v>14</v>
      </c>
      <c r="F22" s="8" t="s">
        <v>467</v>
      </c>
      <c r="G22" s="8" t="s">
        <v>468</v>
      </c>
      <c r="H22" s="9">
        <v>84</v>
      </c>
      <c r="I22" s="9">
        <v>74.9</v>
      </c>
      <c r="J22" s="9">
        <f t="shared" si="1"/>
        <v>82.18</v>
      </c>
    </row>
    <row r="23" spans="1:10" ht="12" customHeight="1">
      <c r="A23" s="7" t="s">
        <v>493</v>
      </c>
      <c r="B23" s="8" t="s">
        <v>494</v>
      </c>
      <c r="C23" s="8" t="s">
        <v>495</v>
      </c>
      <c r="D23" s="8" t="s">
        <v>13</v>
      </c>
      <c r="E23" s="8" t="s">
        <v>14</v>
      </c>
      <c r="F23" s="8" t="s">
        <v>467</v>
      </c>
      <c r="G23" s="8" t="s">
        <v>468</v>
      </c>
      <c r="H23" s="9">
        <v>83.1</v>
      </c>
      <c r="I23" s="9">
        <v>77.7</v>
      </c>
      <c r="J23" s="9">
        <f t="shared" si="1"/>
        <v>82.02000000000001</v>
      </c>
    </row>
    <row r="24" spans="1:10" ht="12" customHeight="1">
      <c r="A24" s="7" t="s">
        <v>496</v>
      </c>
      <c r="B24" s="8" t="s">
        <v>497</v>
      </c>
      <c r="C24" s="8" t="s">
        <v>498</v>
      </c>
      <c r="D24" s="8" t="s">
        <v>13</v>
      </c>
      <c r="E24" s="8" t="s">
        <v>14</v>
      </c>
      <c r="F24" s="8" t="s">
        <v>467</v>
      </c>
      <c r="G24" s="8" t="s">
        <v>468</v>
      </c>
      <c r="H24" s="9">
        <v>83.5</v>
      </c>
      <c r="I24" s="9">
        <v>75.6</v>
      </c>
      <c r="J24" s="9">
        <f t="shared" si="1"/>
        <v>81.92</v>
      </c>
    </row>
    <row r="25" spans="1:10" ht="12" customHeight="1">
      <c r="A25" s="7" t="s">
        <v>499</v>
      </c>
      <c r="B25" s="8" t="s">
        <v>500</v>
      </c>
      <c r="C25" s="8" t="s">
        <v>501</v>
      </c>
      <c r="D25" s="8" t="s">
        <v>13</v>
      </c>
      <c r="E25" s="8" t="s">
        <v>14</v>
      </c>
      <c r="F25" s="8" t="s">
        <v>467</v>
      </c>
      <c r="G25" s="8" t="s">
        <v>468</v>
      </c>
      <c r="H25" s="9">
        <v>82.8</v>
      </c>
      <c r="I25" s="9">
        <v>77.9</v>
      </c>
      <c r="J25" s="9">
        <f t="shared" si="1"/>
        <v>81.82</v>
      </c>
    </row>
    <row r="26" spans="1:10" ht="12" customHeight="1">
      <c r="A26" s="7" t="s">
        <v>502</v>
      </c>
      <c r="B26" s="8" t="s">
        <v>503</v>
      </c>
      <c r="C26" s="8" t="s">
        <v>504</v>
      </c>
      <c r="D26" s="8" t="s">
        <v>13</v>
      </c>
      <c r="E26" s="8" t="s">
        <v>14</v>
      </c>
      <c r="F26" s="8" t="s">
        <v>467</v>
      </c>
      <c r="G26" s="8" t="s">
        <v>468</v>
      </c>
      <c r="H26" s="9">
        <v>84.9</v>
      </c>
      <c r="I26" s="9">
        <v>68.7</v>
      </c>
      <c r="J26" s="9">
        <f t="shared" si="1"/>
        <v>81.66</v>
      </c>
    </row>
    <row r="27" spans="1:10" ht="12" customHeight="1">
      <c r="A27" s="7" t="s">
        <v>505</v>
      </c>
      <c r="B27" s="8" t="s">
        <v>506</v>
      </c>
      <c r="C27" s="8" t="s">
        <v>507</v>
      </c>
      <c r="D27" s="8" t="s">
        <v>13</v>
      </c>
      <c r="E27" s="8" t="s">
        <v>14</v>
      </c>
      <c r="F27" s="8" t="s">
        <v>467</v>
      </c>
      <c r="G27" s="8" t="s">
        <v>468</v>
      </c>
      <c r="H27" s="9">
        <v>82</v>
      </c>
      <c r="I27" s="9">
        <v>80.1</v>
      </c>
      <c r="J27" s="9">
        <f t="shared" si="1"/>
        <v>81.62</v>
      </c>
    </row>
    <row r="28" spans="1:10" ht="12" customHeight="1">
      <c r="A28" s="7" t="s">
        <v>508</v>
      </c>
      <c r="B28" s="8" t="s">
        <v>509</v>
      </c>
      <c r="C28" s="8" t="s">
        <v>510</v>
      </c>
      <c r="D28" s="8" t="s">
        <v>120</v>
      </c>
      <c r="E28" s="8" t="s">
        <v>14</v>
      </c>
      <c r="F28" s="8" t="s">
        <v>467</v>
      </c>
      <c r="G28" s="8" t="s">
        <v>468</v>
      </c>
      <c r="H28" s="9">
        <v>82.4</v>
      </c>
      <c r="I28" s="9">
        <v>78.1</v>
      </c>
      <c r="J28" s="9">
        <f t="shared" si="1"/>
        <v>81.54</v>
      </c>
    </row>
    <row r="29" spans="1:10" ht="12" customHeight="1">
      <c r="A29" s="7" t="s">
        <v>511</v>
      </c>
      <c r="B29" s="8" t="s">
        <v>512</v>
      </c>
      <c r="C29" s="8" t="s">
        <v>513</v>
      </c>
      <c r="D29" s="8" t="s">
        <v>13</v>
      </c>
      <c r="E29" s="8" t="s">
        <v>14</v>
      </c>
      <c r="F29" s="8" t="s">
        <v>467</v>
      </c>
      <c r="G29" s="8" t="s">
        <v>468</v>
      </c>
      <c r="H29" s="9">
        <v>83.8</v>
      </c>
      <c r="I29" s="9">
        <v>71</v>
      </c>
      <c r="J29" s="9">
        <f t="shared" si="1"/>
        <v>81.24000000000001</v>
      </c>
    </row>
    <row r="30" spans="1:10" ht="12" customHeight="1">
      <c r="A30" s="7" t="s">
        <v>514</v>
      </c>
      <c r="B30" s="8" t="s">
        <v>515</v>
      </c>
      <c r="C30" s="8" t="s">
        <v>516</v>
      </c>
      <c r="D30" s="8" t="s">
        <v>120</v>
      </c>
      <c r="E30" s="8" t="s">
        <v>14</v>
      </c>
      <c r="F30" s="8" t="s">
        <v>467</v>
      </c>
      <c r="G30" s="8" t="s">
        <v>468</v>
      </c>
      <c r="H30" s="9">
        <v>82.3</v>
      </c>
      <c r="I30" s="9">
        <v>75.7</v>
      </c>
      <c r="J30" s="9">
        <f t="shared" si="1"/>
        <v>80.98</v>
      </c>
    </row>
    <row r="31" spans="1:10" ht="12" customHeight="1">
      <c r="A31" s="7" t="s">
        <v>517</v>
      </c>
      <c r="B31" s="8" t="s">
        <v>518</v>
      </c>
      <c r="C31" s="8" t="s">
        <v>519</v>
      </c>
      <c r="D31" s="8" t="s">
        <v>13</v>
      </c>
      <c r="E31" s="8" t="s">
        <v>14</v>
      </c>
      <c r="F31" s="8" t="s">
        <v>467</v>
      </c>
      <c r="G31" s="8" t="s">
        <v>468</v>
      </c>
      <c r="H31" s="9">
        <v>84</v>
      </c>
      <c r="I31" s="9">
        <v>68.3</v>
      </c>
      <c r="J31" s="9">
        <f t="shared" si="1"/>
        <v>80.86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SheetLayoutView="100" workbookViewId="0" topLeftCell="A1">
      <selection activeCell="A1" sqref="A1"/>
    </sheetView>
  </sheetViews>
  <sheetFormatPr defaultColWidth="8.625" defaultRowHeight="14.25"/>
  <cols>
    <col min="1" max="1" width="12.50390625" style="1" customWidth="1"/>
    <col min="2" max="2" width="8.125" style="1" customWidth="1"/>
    <col min="3" max="3" width="7.50390625" style="1" customWidth="1"/>
    <col min="4" max="4" width="5.50390625" style="1" customWidth="1"/>
    <col min="5" max="5" width="19.125" style="1" customWidth="1"/>
    <col min="6" max="6" width="13.625" style="1" customWidth="1"/>
    <col min="7" max="7" width="8.125" style="1" customWidth="1"/>
    <col min="8" max="8" width="10.00390625" style="1" customWidth="1"/>
    <col min="9" max="9" width="8.625" style="1" customWidth="1"/>
    <col min="10" max="10" width="7.375" style="2" customWidth="1"/>
    <col min="11" max="253" width="8.625" style="1" customWidth="1"/>
    <col min="254" max="16384" width="8.625" style="1" customWidth="1"/>
  </cols>
  <sheetData>
    <row r="1" spans="1:10" ht="65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6" t="s">
        <v>9</v>
      </c>
    </row>
    <row r="2" spans="1:10" ht="12" customHeight="1">
      <c r="A2" s="7" t="s">
        <v>409</v>
      </c>
      <c r="B2" s="8" t="s">
        <v>410</v>
      </c>
      <c r="C2" s="8" t="s">
        <v>411</v>
      </c>
      <c r="D2" s="8" t="s">
        <v>120</v>
      </c>
      <c r="E2" s="8" t="s">
        <v>14</v>
      </c>
      <c r="F2" s="8" t="s">
        <v>412</v>
      </c>
      <c r="G2" s="8" t="s">
        <v>413</v>
      </c>
      <c r="H2" s="9">
        <v>79.6</v>
      </c>
      <c r="I2" s="9">
        <v>72.3</v>
      </c>
      <c r="J2" s="9">
        <f aca="true" t="shared" si="0" ref="J2:J18">H2*0.8+I2*0.2</f>
        <v>78.14</v>
      </c>
    </row>
    <row r="3" spans="1:10" ht="12" customHeight="1">
      <c r="A3" s="7" t="s">
        <v>414</v>
      </c>
      <c r="B3" s="8" t="s">
        <v>415</v>
      </c>
      <c r="C3" s="8" t="s">
        <v>416</v>
      </c>
      <c r="D3" s="8" t="s">
        <v>120</v>
      </c>
      <c r="E3" s="8" t="s">
        <v>14</v>
      </c>
      <c r="F3" s="8" t="s">
        <v>412</v>
      </c>
      <c r="G3" s="8" t="s">
        <v>413</v>
      </c>
      <c r="H3" s="9">
        <v>77.7</v>
      </c>
      <c r="I3" s="9">
        <v>75.7</v>
      </c>
      <c r="J3" s="9">
        <f t="shared" si="0"/>
        <v>77.30000000000001</v>
      </c>
    </row>
    <row r="4" spans="1:10" ht="12" customHeight="1">
      <c r="A4" s="7" t="s">
        <v>417</v>
      </c>
      <c r="B4" s="8" t="s">
        <v>418</v>
      </c>
      <c r="C4" s="8" t="s">
        <v>419</v>
      </c>
      <c r="D4" s="8" t="s">
        <v>120</v>
      </c>
      <c r="E4" s="8" t="s">
        <v>14</v>
      </c>
      <c r="F4" s="8" t="s">
        <v>412</v>
      </c>
      <c r="G4" s="8" t="s">
        <v>413</v>
      </c>
      <c r="H4" s="9">
        <v>76.3</v>
      </c>
      <c r="I4" s="9">
        <v>73.3</v>
      </c>
      <c r="J4" s="9">
        <f t="shared" si="0"/>
        <v>75.7</v>
      </c>
    </row>
    <row r="5" spans="1:10" ht="12" customHeight="1">
      <c r="A5" s="7" t="s">
        <v>420</v>
      </c>
      <c r="B5" s="8" t="s">
        <v>421</v>
      </c>
      <c r="C5" s="8" t="s">
        <v>422</v>
      </c>
      <c r="D5" s="8" t="s">
        <v>120</v>
      </c>
      <c r="E5" s="8" t="s">
        <v>14</v>
      </c>
      <c r="F5" s="8" t="s">
        <v>412</v>
      </c>
      <c r="G5" s="8" t="s">
        <v>413</v>
      </c>
      <c r="H5" s="9">
        <v>79.1</v>
      </c>
      <c r="I5" s="9">
        <v>61.9</v>
      </c>
      <c r="J5" s="9">
        <f t="shared" si="0"/>
        <v>75.66</v>
      </c>
    </row>
    <row r="6" spans="1:10" ht="12" customHeight="1">
      <c r="A6" s="7" t="s">
        <v>423</v>
      </c>
      <c r="B6" s="8" t="s">
        <v>424</v>
      </c>
      <c r="C6" s="8" t="s">
        <v>425</v>
      </c>
      <c r="D6" s="8" t="s">
        <v>120</v>
      </c>
      <c r="E6" s="8" t="s">
        <v>14</v>
      </c>
      <c r="F6" s="8" t="s">
        <v>412</v>
      </c>
      <c r="G6" s="8" t="s">
        <v>413</v>
      </c>
      <c r="H6" s="9">
        <v>75.6</v>
      </c>
      <c r="I6" s="9">
        <v>72.7</v>
      </c>
      <c r="J6" s="9">
        <f t="shared" si="0"/>
        <v>75.02</v>
      </c>
    </row>
    <row r="7" spans="1:10" ht="12" customHeight="1">
      <c r="A7" s="7" t="s">
        <v>426</v>
      </c>
      <c r="B7" s="8" t="s">
        <v>427</v>
      </c>
      <c r="C7" s="8" t="s">
        <v>428</v>
      </c>
      <c r="D7" s="8" t="s">
        <v>120</v>
      </c>
      <c r="E7" s="8" t="s">
        <v>14</v>
      </c>
      <c r="F7" s="8" t="s">
        <v>412</v>
      </c>
      <c r="G7" s="8" t="s">
        <v>413</v>
      </c>
      <c r="H7" s="9">
        <v>72.3</v>
      </c>
      <c r="I7" s="9">
        <v>81.8</v>
      </c>
      <c r="J7" s="9">
        <f t="shared" si="0"/>
        <v>74.2</v>
      </c>
    </row>
    <row r="8" spans="1:10" ht="12" customHeight="1">
      <c r="A8" s="7" t="s">
        <v>429</v>
      </c>
      <c r="B8" s="8" t="s">
        <v>430</v>
      </c>
      <c r="C8" s="8" t="s">
        <v>431</v>
      </c>
      <c r="D8" s="8" t="s">
        <v>120</v>
      </c>
      <c r="E8" s="8" t="s">
        <v>14</v>
      </c>
      <c r="F8" s="8" t="s">
        <v>412</v>
      </c>
      <c r="G8" s="8" t="s">
        <v>413</v>
      </c>
      <c r="H8" s="9">
        <v>74.9</v>
      </c>
      <c r="I8" s="9">
        <v>67</v>
      </c>
      <c r="J8" s="9">
        <f t="shared" si="0"/>
        <v>73.32000000000001</v>
      </c>
    </row>
    <row r="9" spans="1:10" ht="12" customHeight="1">
      <c r="A9" s="7" t="s">
        <v>432</v>
      </c>
      <c r="B9" s="8" t="s">
        <v>433</v>
      </c>
      <c r="C9" s="8" t="s">
        <v>434</v>
      </c>
      <c r="D9" s="8" t="s">
        <v>120</v>
      </c>
      <c r="E9" s="8" t="s">
        <v>14</v>
      </c>
      <c r="F9" s="8" t="s">
        <v>412</v>
      </c>
      <c r="G9" s="8" t="s">
        <v>413</v>
      </c>
      <c r="H9" s="9">
        <v>75</v>
      </c>
      <c r="I9" s="9">
        <v>60.9</v>
      </c>
      <c r="J9" s="9">
        <f t="shared" si="0"/>
        <v>72.18</v>
      </c>
    </row>
    <row r="10" spans="1:10" ht="12" customHeight="1">
      <c r="A10" s="7" t="s">
        <v>435</v>
      </c>
      <c r="B10" s="8" t="s">
        <v>436</v>
      </c>
      <c r="C10" s="8" t="s">
        <v>437</v>
      </c>
      <c r="D10" s="8" t="s">
        <v>13</v>
      </c>
      <c r="E10" s="8" t="s">
        <v>14</v>
      </c>
      <c r="F10" s="8" t="s">
        <v>412</v>
      </c>
      <c r="G10" s="8" t="s">
        <v>413</v>
      </c>
      <c r="H10" s="9">
        <v>71.4</v>
      </c>
      <c r="I10" s="9">
        <v>73.8</v>
      </c>
      <c r="J10" s="9">
        <f t="shared" si="0"/>
        <v>71.88000000000001</v>
      </c>
    </row>
    <row r="11" spans="1:10" ht="12" customHeight="1">
      <c r="A11" s="7" t="s">
        <v>438</v>
      </c>
      <c r="B11" s="8" t="s">
        <v>439</v>
      </c>
      <c r="C11" s="8" t="s">
        <v>440</v>
      </c>
      <c r="D11" s="8" t="s">
        <v>120</v>
      </c>
      <c r="E11" s="8" t="s">
        <v>14</v>
      </c>
      <c r="F11" s="8" t="s">
        <v>412</v>
      </c>
      <c r="G11" s="8" t="s">
        <v>413</v>
      </c>
      <c r="H11" s="9">
        <v>74.8</v>
      </c>
      <c r="I11" s="9">
        <v>58.5</v>
      </c>
      <c r="J11" s="9">
        <f t="shared" si="0"/>
        <v>71.54</v>
      </c>
    </row>
    <row r="12" spans="1:10" ht="12" customHeight="1">
      <c r="A12" s="7" t="s">
        <v>441</v>
      </c>
      <c r="B12" s="8" t="s">
        <v>442</v>
      </c>
      <c r="C12" s="8" t="s">
        <v>443</v>
      </c>
      <c r="D12" s="8" t="s">
        <v>120</v>
      </c>
      <c r="E12" s="8" t="s">
        <v>14</v>
      </c>
      <c r="F12" s="8" t="s">
        <v>412</v>
      </c>
      <c r="G12" s="8" t="s">
        <v>413</v>
      </c>
      <c r="H12" s="9">
        <v>73.2</v>
      </c>
      <c r="I12" s="9">
        <v>63.6</v>
      </c>
      <c r="J12" s="9">
        <f t="shared" si="0"/>
        <v>71.28</v>
      </c>
    </row>
    <row r="13" spans="1:10" ht="12" customHeight="1">
      <c r="A13" s="7" t="s">
        <v>444</v>
      </c>
      <c r="B13" s="8" t="s">
        <v>445</v>
      </c>
      <c r="C13" s="8" t="s">
        <v>446</v>
      </c>
      <c r="D13" s="8" t="s">
        <v>120</v>
      </c>
      <c r="E13" s="8" t="s">
        <v>14</v>
      </c>
      <c r="F13" s="8" t="s">
        <v>412</v>
      </c>
      <c r="G13" s="8" t="s">
        <v>413</v>
      </c>
      <c r="H13" s="9">
        <v>72.5</v>
      </c>
      <c r="I13" s="9">
        <v>62.6</v>
      </c>
      <c r="J13" s="9">
        <f t="shared" si="0"/>
        <v>70.52</v>
      </c>
    </row>
    <row r="14" spans="1:10" ht="12" customHeight="1">
      <c r="A14" s="7" t="s">
        <v>447</v>
      </c>
      <c r="B14" s="8" t="s">
        <v>448</v>
      </c>
      <c r="C14" s="8" t="s">
        <v>449</v>
      </c>
      <c r="D14" s="8" t="s">
        <v>13</v>
      </c>
      <c r="E14" s="8" t="s">
        <v>14</v>
      </c>
      <c r="F14" s="8" t="s">
        <v>412</v>
      </c>
      <c r="G14" s="8" t="s">
        <v>413</v>
      </c>
      <c r="H14" s="9">
        <v>70.9</v>
      </c>
      <c r="I14" s="9">
        <v>68.8</v>
      </c>
      <c r="J14" s="9">
        <f t="shared" si="0"/>
        <v>70.48</v>
      </c>
    </row>
    <row r="15" spans="1:10" ht="12" customHeight="1">
      <c r="A15" s="7" t="s">
        <v>450</v>
      </c>
      <c r="B15" s="8" t="s">
        <v>451</v>
      </c>
      <c r="C15" s="8" t="s">
        <v>452</v>
      </c>
      <c r="D15" s="8" t="s">
        <v>120</v>
      </c>
      <c r="E15" s="8" t="s">
        <v>14</v>
      </c>
      <c r="F15" s="8" t="s">
        <v>412</v>
      </c>
      <c r="G15" s="8" t="s">
        <v>413</v>
      </c>
      <c r="H15" s="9">
        <v>70</v>
      </c>
      <c r="I15" s="9">
        <v>72.2</v>
      </c>
      <c r="J15" s="9">
        <f t="shared" si="0"/>
        <v>70.44</v>
      </c>
    </row>
    <row r="16" spans="1:10" ht="12" customHeight="1">
      <c r="A16" s="7" t="s">
        <v>453</v>
      </c>
      <c r="B16" s="8" t="s">
        <v>454</v>
      </c>
      <c r="C16" s="8" t="s">
        <v>455</v>
      </c>
      <c r="D16" s="8" t="s">
        <v>13</v>
      </c>
      <c r="E16" s="8" t="s">
        <v>14</v>
      </c>
      <c r="F16" s="8" t="s">
        <v>412</v>
      </c>
      <c r="G16" s="8" t="s">
        <v>413</v>
      </c>
      <c r="H16" s="9">
        <v>69.9</v>
      </c>
      <c r="I16" s="9">
        <v>71</v>
      </c>
      <c r="J16" s="9">
        <f t="shared" si="0"/>
        <v>70.12</v>
      </c>
    </row>
    <row r="17" spans="1:10" ht="12" customHeight="1">
      <c r="A17" s="7" t="s">
        <v>456</v>
      </c>
      <c r="B17" s="8" t="s">
        <v>457</v>
      </c>
      <c r="C17" s="8" t="s">
        <v>458</v>
      </c>
      <c r="D17" s="8" t="s">
        <v>120</v>
      </c>
      <c r="E17" s="8" t="s">
        <v>14</v>
      </c>
      <c r="F17" s="8" t="s">
        <v>459</v>
      </c>
      <c r="G17" s="8" t="s">
        <v>460</v>
      </c>
      <c r="H17" s="9">
        <v>69.4</v>
      </c>
      <c r="I17" s="9">
        <v>61.8</v>
      </c>
      <c r="J17" s="9">
        <f t="shared" si="0"/>
        <v>67.88000000000001</v>
      </c>
    </row>
    <row r="18" spans="1:10" ht="12" customHeight="1">
      <c r="A18" s="7" t="s">
        <v>461</v>
      </c>
      <c r="B18" s="8" t="s">
        <v>462</v>
      </c>
      <c r="C18" s="8" t="s">
        <v>463</v>
      </c>
      <c r="D18" s="8" t="s">
        <v>13</v>
      </c>
      <c r="E18" s="8" t="s">
        <v>14</v>
      </c>
      <c r="F18" s="8" t="s">
        <v>459</v>
      </c>
      <c r="G18" s="8" t="s">
        <v>460</v>
      </c>
      <c r="H18" s="9">
        <v>58.5</v>
      </c>
      <c r="I18" s="9">
        <v>67.9</v>
      </c>
      <c r="J18" s="9">
        <f t="shared" si="0"/>
        <v>60.38000000000001</v>
      </c>
    </row>
    <row r="19" spans="1:10" ht="12" customHeight="1">
      <c r="A19" s="7" t="s">
        <v>531</v>
      </c>
      <c r="B19" s="8" t="s">
        <v>532</v>
      </c>
      <c r="C19" s="8" t="s">
        <v>533</v>
      </c>
      <c r="D19" s="8" t="s">
        <v>120</v>
      </c>
      <c r="E19" s="8" t="s">
        <v>14</v>
      </c>
      <c r="F19" s="8" t="s">
        <v>534</v>
      </c>
      <c r="G19" s="8" t="s">
        <v>535</v>
      </c>
      <c r="H19" s="9">
        <v>76.9</v>
      </c>
      <c r="I19" s="9">
        <v>75.1</v>
      </c>
      <c r="J19" s="9">
        <f aca="true" t="shared" si="1" ref="J19:J32">H19*0.8+I19*0.2</f>
        <v>76.54</v>
      </c>
    </row>
    <row r="20" spans="1:10" ht="12" customHeight="1">
      <c r="A20" s="7" t="s">
        <v>536</v>
      </c>
      <c r="B20" s="8" t="s">
        <v>537</v>
      </c>
      <c r="C20" s="8" t="s">
        <v>538</v>
      </c>
      <c r="D20" s="8" t="s">
        <v>120</v>
      </c>
      <c r="E20" s="8" t="s">
        <v>14</v>
      </c>
      <c r="F20" s="8" t="s">
        <v>534</v>
      </c>
      <c r="G20" s="8" t="s">
        <v>535</v>
      </c>
      <c r="H20" s="9">
        <v>76.1</v>
      </c>
      <c r="I20" s="9">
        <v>70.9</v>
      </c>
      <c r="J20" s="9">
        <f t="shared" si="1"/>
        <v>75.06</v>
      </c>
    </row>
    <row r="21" spans="1:10" ht="12" customHeight="1">
      <c r="A21" s="7" t="s">
        <v>539</v>
      </c>
      <c r="B21" s="8" t="s">
        <v>540</v>
      </c>
      <c r="C21" s="8" t="s">
        <v>541</v>
      </c>
      <c r="D21" s="8" t="s">
        <v>13</v>
      </c>
      <c r="E21" s="8" t="s">
        <v>14</v>
      </c>
      <c r="F21" s="8" t="s">
        <v>542</v>
      </c>
      <c r="G21" s="8" t="s">
        <v>543</v>
      </c>
      <c r="H21" s="9">
        <v>74.5</v>
      </c>
      <c r="I21" s="9">
        <v>68.7</v>
      </c>
      <c r="J21" s="9">
        <f t="shared" si="1"/>
        <v>73.34</v>
      </c>
    </row>
    <row r="22" spans="1:10" ht="12" customHeight="1">
      <c r="A22" s="7" t="s">
        <v>544</v>
      </c>
      <c r="B22" s="8" t="s">
        <v>545</v>
      </c>
      <c r="C22" s="8" t="s">
        <v>546</v>
      </c>
      <c r="D22" s="8" t="s">
        <v>120</v>
      </c>
      <c r="E22" s="8" t="s">
        <v>14</v>
      </c>
      <c r="F22" s="8" t="s">
        <v>542</v>
      </c>
      <c r="G22" s="8" t="s">
        <v>543</v>
      </c>
      <c r="H22" s="9">
        <v>68.7</v>
      </c>
      <c r="I22" s="9">
        <v>83</v>
      </c>
      <c r="J22" s="9">
        <f t="shared" si="1"/>
        <v>71.56</v>
      </c>
    </row>
    <row r="23" spans="1:10" ht="12" customHeight="1">
      <c r="A23" s="7" t="s">
        <v>547</v>
      </c>
      <c r="B23" s="8" t="s">
        <v>548</v>
      </c>
      <c r="C23" s="8" t="s">
        <v>549</v>
      </c>
      <c r="D23" s="8" t="s">
        <v>13</v>
      </c>
      <c r="E23" s="8" t="s">
        <v>14</v>
      </c>
      <c r="F23" s="8" t="s">
        <v>542</v>
      </c>
      <c r="G23" s="8" t="s">
        <v>543</v>
      </c>
      <c r="H23" s="9">
        <v>63.4</v>
      </c>
      <c r="I23" s="9">
        <v>71.2</v>
      </c>
      <c r="J23" s="9">
        <f t="shared" si="1"/>
        <v>64.96000000000001</v>
      </c>
    </row>
    <row r="24" spans="1:10" ht="12" customHeight="1">
      <c r="A24" s="7" t="s">
        <v>550</v>
      </c>
      <c r="B24" s="8" t="s">
        <v>551</v>
      </c>
      <c r="C24" s="8" t="s">
        <v>552</v>
      </c>
      <c r="D24" s="8" t="s">
        <v>13</v>
      </c>
      <c r="E24" s="8" t="s">
        <v>14</v>
      </c>
      <c r="F24" s="8" t="s">
        <v>542</v>
      </c>
      <c r="G24" s="8" t="s">
        <v>543</v>
      </c>
      <c r="H24" s="9">
        <v>60.8</v>
      </c>
      <c r="I24" s="9">
        <v>70</v>
      </c>
      <c r="J24" s="9">
        <f t="shared" si="1"/>
        <v>62.64</v>
      </c>
    </row>
    <row r="25" spans="1:10" ht="12" customHeight="1">
      <c r="A25" s="7" t="s">
        <v>553</v>
      </c>
      <c r="B25" s="8" t="s">
        <v>554</v>
      </c>
      <c r="C25" s="8" t="s">
        <v>555</v>
      </c>
      <c r="D25" s="8" t="s">
        <v>13</v>
      </c>
      <c r="E25" s="8" t="s">
        <v>14</v>
      </c>
      <c r="F25" s="8" t="s">
        <v>556</v>
      </c>
      <c r="G25" s="8" t="s">
        <v>557</v>
      </c>
      <c r="H25" s="9">
        <v>83.3</v>
      </c>
      <c r="I25" s="9">
        <v>80.4</v>
      </c>
      <c r="J25" s="9">
        <f t="shared" si="1"/>
        <v>82.72</v>
      </c>
    </row>
    <row r="26" spans="1:10" ht="12" customHeight="1">
      <c r="A26" s="7" t="s">
        <v>558</v>
      </c>
      <c r="B26" s="8" t="s">
        <v>559</v>
      </c>
      <c r="C26" s="8" t="s">
        <v>560</v>
      </c>
      <c r="D26" s="8" t="s">
        <v>13</v>
      </c>
      <c r="E26" s="8" t="s">
        <v>14</v>
      </c>
      <c r="F26" s="8" t="s">
        <v>556</v>
      </c>
      <c r="G26" s="8" t="s">
        <v>557</v>
      </c>
      <c r="H26" s="9">
        <v>81.3</v>
      </c>
      <c r="I26" s="9">
        <v>72.6</v>
      </c>
      <c r="J26" s="9">
        <f t="shared" si="1"/>
        <v>79.56</v>
      </c>
    </row>
    <row r="27" spans="1:10" ht="12" customHeight="1">
      <c r="A27" s="7" t="s">
        <v>561</v>
      </c>
      <c r="B27" s="8" t="s">
        <v>562</v>
      </c>
      <c r="C27" s="8" t="s">
        <v>563</v>
      </c>
      <c r="D27" s="8" t="s">
        <v>13</v>
      </c>
      <c r="E27" s="8" t="s">
        <v>14</v>
      </c>
      <c r="F27" s="8" t="s">
        <v>564</v>
      </c>
      <c r="G27" s="8" t="s">
        <v>565</v>
      </c>
      <c r="H27" s="9">
        <v>74.6</v>
      </c>
      <c r="I27" s="9">
        <v>74</v>
      </c>
      <c r="J27" s="9">
        <f t="shared" si="1"/>
        <v>74.48</v>
      </c>
    </row>
    <row r="28" spans="1:10" ht="12" customHeight="1">
      <c r="A28" s="7" t="s">
        <v>566</v>
      </c>
      <c r="B28" s="8" t="s">
        <v>567</v>
      </c>
      <c r="C28" s="8" t="s">
        <v>568</v>
      </c>
      <c r="D28" s="8" t="s">
        <v>13</v>
      </c>
      <c r="E28" s="8" t="s">
        <v>14</v>
      </c>
      <c r="F28" s="8" t="s">
        <v>564</v>
      </c>
      <c r="G28" s="8" t="s">
        <v>565</v>
      </c>
      <c r="H28" s="9">
        <v>74.8</v>
      </c>
      <c r="I28" s="9">
        <v>71.8</v>
      </c>
      <c r="J28" s="9">
        <f t="shared" si="1"/>
        <v>74.2</v>
      </c>
    </row>
    <row r="29" spans="1:10" ht="12" customHeight="1">
      <c r="A29" s="7" t="s">
        <v>569</v>
      </c>
      <c r="B29" s="8" t="s">
        <v>570</v>
      </c>
      <c r="C29" s="8" t="s">
        <v>571</v>
      </c>
      <c r="D29" s="8" t="s">
        <v>120</v>
      </c>
      <c r="E29" s="8" t="s">
        <v>14</v>
      </c>
      <c r="F29" s="8" t="s">
        <v>564</v>
      </c>
      <c r="G29" s="8" t="s">
        <v>565</v>
      </c>
      <c r="H29" s="9">
        <v>72.7</v>
      </c>
      <c r="I29" s="9">
        <v>72.9</v>
      </c>
      <c r="J29" s="9">
        <f t="shared" si="1"/>
        <v>72.74000000000001</v>
      </c>
    </row>
    <row r="30" spans="1:10" ht="12" customHeight="1">
      <c r="A30" s="7" t="s">
        <v>572</v>
      </c>
      <c r="B30" s="8" t="s">
        <v>573</v>
      </c>
      <c r="C30" s="8" t="s">
        <v>574</v>
      </c>
      <c r="D30" s="8" t="s">
        <v>13</v>
      </c>
      <c r="E30" s="8" t="s">
        <v>14</v>
      </c>
      <c r="F30" s="8" t="s">
        <v>564</v>
      </c>
      <c r="G30" s="8" t="s">
        <v>565</v>
      </c>
      <c r="H30" s="9">
        <v>72.3</v>
      </c>
      <c r="I30" s="9">
        <v>72.2</v>
      </c>
      <c r="J30" s="9">
        <f t="shared" si="1"/>
        <v>72.28</v>
      </c>
    </row>
    <row r="31" spans="1:10" ht="12" customHeight="1">
      <c r="A31" s="7" t="s">
        <v>575</v>
      </c>
      <c r="B31" s="8" t="s">
        <v>576</v>
      </c>
      <c r="C31" s="8" t="s">
        <v>577</v>
      </c>
      <c r="D31" s="8" t="s">
        <v>13</v>
      </c>
      <c r="E31" s="8" t="s">
        <v>14</v>
      </c>
      <c r="F31" s="8" t="s">
        <v>564</v>
      </c>
      <c r="G31" s="8" t="s">
        <v>565</v>
      </c>
      <c r="H31" s="9">
        <v>71.1</v>
      </c>
      <c r="I31" s="9">
        <v>64.4</v>
      </c>
      <c r="J31" s="9">
        <f t="shared" si="1"/>
        <v>69.75999999999999</v>
      </c>
    </row>
    <row r="32" spans="1:10" ht="12" customHeight="1">
      <c r="A32" s="7" t="s">
        <v>578</v>
      </c>
      <c r="B32" s="8" t="s">
        <v>579</v>
      </c>
      <c r="C32" s="8" t="s">
        <v>580</v>
      </c>
      <c r="D32" s="8" t="s">
        <v>13</v>
      </c>
      <c r="E32" s="8" t="s">
        <v>14</v>
      </c>
      <c r="F32" s="8" t="s">
        <v>564</v>
      </c>
      <c r="G32" s="8" t="s">
        <v>565</v>
      </c>
      <c r="H32" s="9">
        <v>72.1</v>
      </c>
      <c r="I32" s="9">
        <v>49.2</v>
      </c>
      <c r="J32" s="9">
        <f t="shared" si="1"/>
        <v>67.52</v>
      </c>
    </row>
  </sheetData>
  <printOptions horizontalCentered="1"/>
  <pageMargins left="0.35" right="0.35" top="0.59" bottom="0.5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8.625" defaultRowHeight="14.25"/>
  <cols>
    <col min="1" max="1" width="12.50390625" style="1" customWidth="1"/>
    <col min="2" max="2" width="8.125" style="1" customWidth="1"/>
    <col min="3" max="3" width="7.50390625" style="1" customWidth="1"/>
    <col min="4" max="4" width="5.50390625" style="1" customWidth="1"/>
    <col min="5" max="5" width="19.125" style="1" customWidth="1"/>
    <col min="6" max="6" width="13.625" style="1" customWidth="1"/>
    <col min="7" max="7" width="8.125" style="1" customWidth="1"/>
    <col min="8" max="8" width="10.00390625" style="1" customWidth="1"/>
    <col min="9" max="9" width="8.625" style="1" customWidth="1"/>
    <col min="10" max="10" width="7.375" style="2" customWidth="1"/>
    <col min="11" max="253" width="8.625" style="1" customWidth="1"/>
    <col min="254" max="16384" width="8.625" style="1" customWidth="1"/>
  </cols>
  <sheetData>
    <row r="1" spans="1:10" ht="65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6" t="s">
        <v>9</v>
      </c>
    </row>
    <row r="2" spans="1:10" ht="12" customHeight="1">
      <c r="A2" s="7" t="s">
        <v>581</v>
      </c>
      <c r="B2" s="8" t="s">
        <v>582</v>
      </c>
      <c r="C2" s="8" t="s">
        <v>583</v>
      </c>
      <c r="D2" s="8" t="s">
        <v>120</v>
      </c>
      <c r="E2" s="8" t="s">
        <v>584</v>
      </c>
      <c r="F2" s="8" t="s">
        <v>585</v>
      </c>
      <c r="G2" s="8" t="s">
        <v>586</v>
      </c>
      <c r="H2" s="9">
        <v>73</v>
      </c>
      <c r="I2" s="9">
        <v>79.4</v>
      </c>
      <c r="J2" s="9">
        <f aca="true" t="shared" si="0" ref="J2:J9">H2*0.4+I2*0.6</f>
        <v>76.84</v>
      </c>
    </row>
    <row r="3" spans="1:10" ht="12" customHeight="1">
      <c r="A3" s="7" t="s">
        <v>587</v>
      </c>
      <c r="B3" s="8" t="s">
        <v>588</v>
      </c>
      <c r="C3" s="8" t="s">
        <v>589</v>
      </c>
      <c r="D3" s="8" t="s">
        <v>120</v>
      </c>
      <c r="E3" s="8" t="s">
        <v>584</v>
      </c>
      <c r="F3" s="8" t="s">
        <v>585</v>
      </c>
      <c r="G3" s="8" t="s">
        <v>586</v>
      </c>
      <c r="H3" s="9">
        <v>69.6</v>
      </c>
      <c r="I3" s="9">
        <v>78.6</v>
      </c>
      <c r="J3" s="9">
        <f t="shared" si="0"/>
        <v>75</v>
      </c>
    </row>
    <row r="4" spans="1:10" ht="12" customHeight="1">
      <c r="A4" s="7" t="s">
        <v>590</v>
      </c>
      <c r="B4" s="8" t="s">
        <v>591</v>
      </c>
      <c r="C4" s="8" t="s">
        <v>592</v>
      </c>
      <c r="D4" s="8" t="s">
        <v>120</v>
      </c>
      <c r="E4" s="8" t="s">
        <v>584</v>
      </c>
      <c r="F4" s="8" t="s">
        <v>585</v>
      </c>
      <c r="G4" s="8" t="s">
        <v>586</v>
      </c>
      <c r="H4" s="9">
        <v>67.8</v>
      </c>
      <c r="I4" s="9">
        <v>79.3</v>
      </c>
      <c r="J4" s="9">
        <f t="shared" si="0"/>
        <v>74.7</v>
      </c>
    </row>
    <row r="5" spans="1:10" ht="12" customHeight="1">
      <c r="A5" s="7" t="s">
        <v>593</v>
      </c>
      <c r="B5" s="8" t="s">
        <v>594</v>
      </c>
      <c r="C5" s="8" t="s">
        <v>595</v>
      </c>
      <c r="D5" s="8" t="s">
        <v>13</v>
      </c>
      <c r="E5" s="8" t="s">
        <v>584</v>
      </c>
      <c r="F5" s="8" t="s">
        <v>596</v>
      </c>
      <c r="G5" s="8" t="s">
        <v>597</v>
      </c>
      <c r="H5" s="9">
        <v>62.3</v>
      </c>
      <c r="I5" s="9">
        <v>78</v>
      </c>
      <c r="J5" s="9">
        <f t="shared" si="0"/>
        <v>71.72</v>
      </c>
    </row>
    <row r="6" spans="1:10" ht="12" customHeight="1">
      <c r="A6" s="7" t="s">
        <v>598</v>
      </c>
      <c r="B6" s="8" t="s">
        <v>599</v>
      </c>
      <c r="C6" s="8" t="s">
        <v>600</v>
      </c>
      <c r="D6" s="8" t="s">
        <v>13</v>
      </c>
      <c r="E6" s="8" t="s">
        <v>584</v>
      </c>
      <c r="F6" s="8" t="s">
        <v>596</v>
      </c>
      <c r="G6" s="8" t="s">
        <v>597</v>
      </c>
      <c r="H6" s="9">
        <v>74.6</v>
      </c>
      <c r="I6" s="9">
        <v>66.2</v>
      </c>
      <c r="J6" s="9">
        <f t="shared" si="0"/>
        <v>69.56</v>
      </c>
    </row>
    <row r="7" spans="1:10" ht="12" customHeight="1">
      <c r="A7" s="7" t="s">
        <v>601</v>
      </c>
      <c r="B7" s="8" t="s">
        <v>602</v>
      </c>
      <c r="C7" s="8" t="s">
        <v>603</v>
      </c>
      <c r="D7" s="8" t="s">
        <v>120</v>
      </c>
      <c r="E7" s="8" t="s">
        <v>584</v>
      </c>
      <c r="F7" s="8" t="s">
        <v>596</v>
      </c>
      <c r="G7" s="8" t="s">
        <v>597</v>
      </c>
      <c r="H7" s="9">
        <v>57.4</v>
      </c>
      <c r="I7" s="9">
        <v>77.5</v>
      </c>
      <c r="J7" s="9">
        <f t="shared" si="0"/>
        <v>69.46000000000001</v>
      </c>
    </row>
    <row r="8" spans="1:10" ht="12" customHeight="1">
      <c r="A8" s="7" t="s">
        <v>604</v>
      </c>
      <c r="B8" s="8" t="s">
        <v>605</v>
      </c>
      <c r="C8" s="8" t="s">
        <v>606</v>
      </c>
      <c r="D8" s="8" t="s">
        <v>120</v>
      </c>
      <c r="E8" s="8" t="s">
        <v>584</v>
      </c>
      <c r="F8" s="8" t="s">
        <v>607</v>
      </c>
      <c r="G8" s="8" t="s">
        <v>608</v>
      </c>
      <c r="H8" s="9">
        <v>76.5</v>
      </c>
      <c r="I8" s="9">
        <v>81.3</v>
      </c>
      <c r="J8" s="9">
        <f t="shared" si="0"/>
        <v>79.38</v>
      </c>
    </row>
    <row r="9" spans="1:10" ht="12" customHeight="1">
      <c r="A9" s="7" t="s">
        <v>609</v>
      </c>
      <c r="B9" s="8" t="s">
        <v>610</v>
      </c>
      <c r="C9" s="8" t="s">
        <v>611</v>
      </c>
      <c r="D9" s="8" t="s">
        <v>13</v>
      </c>
      <c r="E9" s="8" t="s">
        <v>584</v>
      </c>
      <c r="F9" s="8" t="s">
        <v>607</v>
      </c>
      <c r="G9" s="8" t="s">
        <v>608</v>
      </c>
      <c r="H9" s="9">
        <v>77.7</v>
      </c>
      <c r="I9" s="9">
        <v>78</v>
      </c>
      <c r="J9" s="9">
        <f t="shared" si="0"/>
        <v>77.88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dcterms:created xsi:type="dcterms:W3CDTF">2018-11-13T10:13:54Z</dcterms:created>
  <dcterms:modified xsi:type="dcterms:W3CDTF">2018-11-25T06:38:48Z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