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<sst xmlns="http://schemas.openxmlformats.org/spreadsheetml/2006/main" count="119" uniqueCount="72">
  <si>
    <t>新绛县2019年引进高素质人才拟聘用人员名单</t>
  </si>
  <si>
    <t>姓名</t>
  </si>
  <si>
    <t>性别</t>
  </si>
  <si>
    <t>出生年月</t>
  </si>
  <si>
    <t>毕业时间院校及专业</t>
  </si>
  <si>
    <t>第一学历</t>
  </si>
  <si>
    <t>报考职位</t>
  </si>
  <si>
    <t>量化考核成绩</t>
  </si>
  <si>
    <t>量化考核成绩30%</t>
  </si>
  <si>
    <t>面试考核成绩</t>
  </si>
  <si>
    <t>面试考核成绩70%</t>
  </si>
  <si>
    <t>总成绩</t>
  </si>
  <si>
    <t>体检结果</t>
  </si>
  <si>
    <t>考察结果</t>
  </si>
  <si>
    <t>备注</t>
  </si>
  <si>
    <t>吕东博</t>
  </si>
  <si>
    <t>男</t>
  </si>
  <si>
    <t>1985、7</t>
  </si>
  <si>
    <t>2014大连大学科学技术哲学</t>
  </si>
  <si>
    <t>硕士研究生</t>
  </si>
  <si>
    <t>中共新绛县委党校</t>
  </si>
  <si>
    <t>合格</t>
  </si>
  <si>
    <t>申状状</t>
  </si>
  <si>
    <t>1992、4</t>
  </si>
  <si>
    <t>2018山西农大作物遗传育种</t>
  </si>
  <si>
    <t>农业技术推广服务中心</t>
  </si>
  <si>
    <t>杨登峰</t>
  </si>
  <si>
    <t>1989、4</t>
  </si>
  <si>
    <t>2013长安大学地质工程</t>
  </si>
  <si>
    <t>自然资源局不动产登记中心</t>
  </si>
  <si>
    <t>李吉</t>
  </si>
  <si>
    <t>女</t>
  </si>
  <si>
    <t>1992、2</t>
  </si>
  <si>
    <t>2018山西财经大学审计</t>
  </si>
  <si>
    <t>民营经济发展服务中心</t>
  </si>
  <si>
    <t>未做Х光检查</t>
  </si>
  <si>
    <t>暂缓聘用</t>
  </si>
  <si>
    <t>宋菲</t>
  </si>
  <si>
    <t>1989、2</t>
  </si>
  <si>
    <t>2013山西财经大学金融学</t>
  </si>
  <si>
    <t>孙贝贝</t>
  </si>
  <si>
    <t>1992、8</t>
  </si>
  <si>
    <t>2017西南民族大学有机化学</t>
  </si>
  <si>
    <t>经济技术开发区化工</t>
  </si>
  <si>
    <t>杨花</t>
  </si>
  <si>
    <t>1987、11</t>
  </si>
  <si>
    <t>2014太原理工大学环境工程</t>
  </si>
  <si>
    <t>经济技术开发区环境</t>
  </si>
  <si>
    <t>闫亚茹</t>
  </si>
  <si>
    <t>1993、2</t>
  </si>
  <si>
    <t>2018闽南师范大学分析化学</t>
  </si>
  <si>
    <t>新绛中学化学教育类</t>
  </si>
  <si>
    <t>崔晓芳</t>
  </si>
  <si>
    <t>1991、6</t>
  </si>
  <si>
    <t>2018山西大学无机化学</t>
  </si>
  <si>
    <t>张雯</t>
  </si>
  <si>
    <t>1993、10</t>
  </si>
  <si>
    <t>2019中北大学化学</t>
  </si>
  <si>
    <t>尚童欣</t>
  </si>
  <si>
    <t>1993、3</t>
  </si>
  <si>
    <t>2019山西大学汉语言文字学</t>
  </si>
  <si>
    <t>新绛二中语文教育类</t>
  </si>
  <si>
    <t>宋娟</t>
  </si>
  <si>
    <t>1992、9</t>
  </si>
  <si>
    <t>2019山西师范大学中国史</t>
  </si>
  <si>
    <t>新绛二中历史教育类</t>
  </si>
  <si>
    <t>许驾云</t>
  </si>
  <si>
    <t>1979、9</t>
  </si>
  <si>
    <t xml:space="preserve">2013副主任医师外科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</si>
  <si>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本科</t>
  </si>
  <si>
    <t>人民医院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</si>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</sst>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14"/>
      <color indexed="8"/>
      <name val="黑体"/>
      <family val="3"/>
    </font>
    <font>
      <sz val="18"/>
      <color indexed="8"/>
      <name val="黑体"/>
      <family val="3"/>
    </font>
    <font>
      <sz val="14"/>
      <color indexed="8"/>
      <name val="仿宋"/>
      <family val="3"/>
    </font>
    <font>
      <sz val="12"/>
      <color indexed="8"/>
      <name val="仿宋"/>
      <family val="3"/>
    </font>
    <font>
      <b/>
      <sz val="16"/>
      <color indexed="8"/>
      <name val="仿宋"/>
      <family val="3"/>
    </font>
    <font>
      <sz val="10"/>
      <color indexed="8"/>
      <name val="仿宋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黑体"/>
      <family val="3"/>
    </font>
    <font>
      <sz val="14"/>
      <color theme="1"/>
      <name val="黑体"/>
      <family val="3"/>
    </font>
    <font>
      <sz val="18"/>
      <color theme="1"/>
      <name val="黑体"/>
      <family val="3"/>
    </font>
    <font>
      <sz val="14"/>
      <color theme="1"/>
      <name val="仿宋"/>
      <family val="3"/>
    </font>
    <font>
      <sz val="12"/>
      <color theme="1"/>
      <name val="仿宋"/>
      <family val="3"/>
    </font>
    <font>
      <b/>
      <sz val="16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176" fontId="47" fillId="0" borderId="10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176" fontId="49" fillId="0" borderId="12" xfId="0" applyNumberFormat="1" applyFont="1" applyBorder="1" applyAlignment="1">
      <alignment horizontal="center" vertical="center" wrapText="1"/>
    </xf>
    <xf numFmtId="176" fontId="49" fillId="0" borderId="14" xfId="0" applyNumberFormat="1" applyFont="1" applyBorder="1" applyAlignment="1">
      <alignment horizontal="center" vertical="center" wrapText="1"/>
    </xf>
    <xf numFmtId="176" fontId="49" fillId="0" borderId="12" xfId="0" applyNumberFormat="1" applyFont="1" applyBorder="1" applyAlignment="1">
      <alignment horizontal="center" vertical="center" wrapText="1"/>
    </xf>
    <xf numFmtId="176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H20" sqref="H20"/>
    </sheetView>
  </sheetViews>
  <sheetFormatPr defaultColWidth="9.00390625" defaultRowHeight="15"/>
  <cols>
    <col min="1" max="1" width="9.7109375" style="0" customWidth="1"/>
    <col min="2" max="2" width="7.00390625" style="0" customWidth="1"/>
    <col min="3" max="3" width="12.140625" style="0" customWidth="1"/>
    <col min="4" max="4" width="33.421875" style="0" customWidth="1"/>
    <col min="5" max="5" width="12.28125" style="0" customWidth="1"/>
    <col min="6" max="6" width="31.57421875" style="0" customWidth="1"/>
    <col min="7" max="7" width="9.28125" style="0" customWidth="1"/>
    <col min="8" max="8" width="12.140625" style="0" customWidth="1"/>
    <col min="9" max="9" width="13.140625" style="0" customWidth="1"/>
    <col min="10" max="10" width="13.140625" style="1" customWidth="1"/>
    <col min="11" max="11" width="11.7109375" style="0" customWidth="1"/>
    <col min="12" max="12" width="7.140625" style="0" customWidth="1"/>
    <col min="13" max="13" width="6.421875" style="0" customWidth="1"/>
    <col min="14" max="14" width="9.28125" style="0" customWidth="1"/>
  </cols>
  <sheetData>
    <row r="1" spans="1:14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75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17" t="s">
        <v>10</v>
      </c>
      <c r="K3" s="3" t="s">
        <v>11</v>
      </c>
      <c r="L3" s="4" t="s">
        <v>12</v>
      </c>
      <c r="M3" s="3" t="s">
        <v>13</v>
      </c>
      <c r="N3" s="3" t="s">
        <v>14</v>
      </c>
    </row>
    <row r="4" spans="1:14" ht="24.75" customHeight="1">
      <c r="A4" s="5"/>
      <c r="B4" s="5"/>
      <c r="C4" s="5"/>
      <c r="D4" s="5"/>
      <c r="E4" s="6"/>
      <c r="F4" s="5"/>
      <c r="G4" s="5"/>
      <c r="H4" s="7"/>
      <c r="I4" s="5"/>
      <c r="J4" s="18"/>
      <c r="K4" s="5"/>
      <c r="L4" s="6"/>
      <c r="M4" s="5"/>
      <c r="N4" s="5"/>
    </row>
    <row r="5" spans="1:14" ht="28.5" customHeight="1">
      <c r="A5" s="8" t="s">
        <v>15</v>
      </c>
      <c r="B5" s="9" t="s">
        <v>16</v>
      </c>
      <c r="C5" s="9" t="s">
        <v>17</v>
      </c>
      <c r="D5" s="9" t="s">
        <v>18</v>
      </c>
      <c r="E5" s="10" t="s">
        <v>19</v>
      </c>
      <c r="F5" s="9" t="s">
        <v>20</v>
      </c>
      <c r="G5" s="9">
        <v>25</v>
      </c>
      <c r="H5" s="9">
        <v>7.5</v>
      </c>
      <c r="I5" s="9">
        <v>91.6</v>
      </c>
      <c r="J5" s="19">
        <f aca="true" t="shared" si="0" ref="J5:J17">I5*0.7</f>
        <v>64.11999999999999</v>
      </c>
      <c r="K5" s="20">
        <f aca="true" t="shared" si="1" ref="K5:K17">J5+H5</f>
        <v>71.61999999999999</v>
      </c>
      <c r="L5" s="19" t="s">
        <v>21</v>
      </c>
      <c r="M5" s="19" t="s">
        <v>21</v>
      </c>
      <c r="N5" s="9"/>
    </row>
    <row r="6" spans="1:14" ht="28.5" customHeight="1">
      <c r="A6" s="8" t="s">
        <v>22</v>
      </c>
      <c r="B6" s="9" t="s">
        <v>16</v>
      </c>
      <c r="C6" s="9" t="s">
        <v>23</v>
      </c>
      <c r="D6" s="9" t="s">
        <v>24</v>
      </c>
      <c r="E6" s="10" t="s">
        <v>19</v>
      </c>
      <c r="F6" s="9" t="s">
        <v>25</v>
      </c>
      <c r="G6" s="9">
        <v>16</v>
      </c>
      <c r="H6" s="9">
        <v>4.8</v>
      </c>
      <c r="I6" s="9">
        <v>90.66</v>
      </c>
      <c r="J6" s="19">
        <f t="shared" si="0"/>
        <v>63.461999999999996</v>
      </c>
      <c r="K6" s="19">
        <f t="shared" si="1"/>
        <v>68.262</v>
      </c>
      <c r="L6" s="19" t="s">
        <v>21</v>
      </c>
      <c r="M6" s="19" t="s">
        <v>21</v>
      </c>
      <c r="N6" s="9"/>
    </row>
    <row r="7" spans="1:14" ht="28.5" customHeight="1">
      <c r="A7" s="11" t="s">
        <v>26</v>
      </c>
      <c r="B7" s="12" t="s">
        <v>16</v>
      </c>
      <c r="C7" s="12" t="s">
        <v>27</v>
      </c>
      <c r="D7" s="12" t="s">
        <v>28</v>
      </c>
      <c r="E7" s="13" t="s">
        <v>19</v>
      </c>
      <c r="F7" s="12" t="s">
        <v>29</v>
      </c>
      <c r="G7" s="12">
        <v>22</v>
      </c>
      <c r="H7" s="12">
        <v>6.6</v>
      </c>
      <c r="I7" s="12">
        <v>90.4</v>
      </c>
      <c r="J7" s="21">
        <f t="shared" si="0"/>
        <v>63.28</v>
      </c>
      <c r="K7" s="21">
        <f t="shared" si="1"/>
        <v>69.88</v>
      </c>
      <c r="L7" s="19" t="s">
        <v>21</v>
      </c>
      <c r="M7" s="19" t="s">
        <v>21</v>
      </c>
      <c r="N7" s="12"/>
    </row>
    <row r="8" spans="1:14" ht="28.5" customHeight="1">
      <c r="A8" s="11" t="s">
        <v>30</v>
      </c>
      <c r="B8" s="12" t="s">
        <v>31</v>
      </c>
      <c r="C8" s="12" t="s">
        <v>32</v>
      </c>
      <c r="D8" s="12" t="s">
        <v>33</v>
      </c>
      <c r="E8" s="13" t="s">
        <v>19</v>
      </c>
      <c r="F8" s="14" t="s">
        <v>34</v>
      </c>
      <c r="G8" s="12">
        <v>25</v>
      </c>
      <c r="H8" s="12">
        <v>7.5</v>
      </c>
      <c r="I8" s="12">
        <v>91.3</v>
      </c>
      <c r="J8" s="21">
        <f t="shared" si="0"/>
        <v>63.91</v>
      </c>
      <c r="K8" s="21">
        <f t="shared" si="1"/>
        <v>71.41</v>
      </c>
      <c r="L8" s="22" t="s">
        <v>35</v>
      </c>
      <c r="M8" s="19" t="s">
        <v>21</v>
      </c>
      <c r="N8" s="23" t="s">
        <v>36</v>
      </c>
    </row>
    <row r="9" spans="1:14" ht="28.5" customHeight="1">
      <c r="A9" s="11" t="s">
        <v>37</v>
      </c>
      <c r="B9" s="12" t="s">
        <v>31</v>
      </c>
      <c r="C9" s="12" t="s">
        <v>38</v>
      </c>
      <c r="D9" s="12" t="s">
        <v>39</v>
      </c>
      <c r="E9" s="13" t="s">
        <v>19</v>
      </c>
      <c r="F9" s="15"/>
      <c r="G9" s="12">
        <v>19</v>
      </c>
      <c r="H9" s="12">
        <v>5.7</v>
      </c>
      <c r="I9" s="12">
        <v>92.84</v>
      </c>
      <c r="J9" s="21">
        <f t="shared" si="0"/>
        <v>64.988</v>
      </c>
      <c r="K9" s="21">
        <f t="shared" si="1"/>
        <v>70.688</v>
      </c>
      <c r="L9" s="19" t="s">
        <v>21</v>
      </c>
      <c r="M9" s="19" t="s">
        <v>21</v>
      </c>
      <c r="N9" s="12"/>
    </row>
    <row r="10" spans="1:14" ht="28.5" customHeight="1">
      <c r="A10" s="8" t="s">
        <v>40</v>
      </c>
      <c r="B10" s="9" t="s">
        <v>31</v>
      </c>
      <c r="C10" s="9" t="s">
        <v>41</v>
      </c>
      <c r="D10" s="9" t="s">
        <v>42</v>
      </c>
      <c r="E10" s="10" t="s">
        <v>19</v>
      </c>
      <c r="F10" s="9" t="s">
        <v>43</v>
      </c>
      <c r="G10" s="9">
        <v>27</v>
      </c>
      <c r="H10" s="9">
        <v>8.1</v>
      </c>
      <c r="I10" s="9">
        <v>90.78</v>
      </c>
      <c r="J10" s="19">
        <f t="shared" si="0"/>
        <v>63.546</v>
      </c>
      <c r="K10" s="19">
        <f t="shared" si="1"/>
        <v>71.646</v>
      </c>
      <c r="L10" s="19" t="s">
        <v>21</v>
      </c>
      <c r="M10" s="19" t="s">
        <v>21</v>
      </c>
      <c r="N10" s="9"/>
    </row>
    <row r="11" spans="1:14" ht="28.5" customHeight="1">
      <c r="A11" s="11" t="s">
        <v>44</v>
      </c>
      <c r="B11" s="12" t="s">
        <v>31</v>
      </c>
      <c r="C11" s="12" t="s">
        <v>45</v>
      </c>
      <c r="D11" s="12" t="s">
        <v>46</v>
      </c>
      <c r="E11" s="13" t="s">
        <v>19</v>
      </c>
      <c r="F11" s="12" t="s">
        <v>47</v>
      </c>
      <c r="G11" s="12">
        <v>31</v>
      </c>
      <c r="H11" s="12">
        <v>9.3</v>
      </c>
      <c r="I11" s="12">
        <v>89.82</v>
      </c>
      <c r="J11" s="21">
        <f t="shared" si="0"/>
        <v>62.87399999999999</v>
      </c>
      <c r="K11" s="21">
        <f t="shared" si="1"/>
        <v>72.17399999999999</v>
      </c>
      <c r="L11" s="19" t="s">
        <v>21</v>
      </c>
      <c r="M11" s="19" t="s">
        <v>21</v>
      </c>
      <c r="N11" s="12"/>
    </row>
    <row r="12" spans="1:14" ht="28.5" customHeight="1">
      <c r="A12" s="8" t="s">
        <v>48</v>
      </c>
      <c r="B12" s="9" t="s">
        <v>31</v>
      </c>
      <c r="C12" s="9" t="s">
        <v>49</v>
      </c>
      <c r="D12" s="9" t="s">
        <v>50</v>
      </c>
      <c r="E12" s="10" t="s">
        <v>19</v>
      </c>
      <c r="F12" s="14" t="s">
        <v>51</v>
      </c>
      <c r="G12" s="9">
        <v>35</v>
      </c>
      <c r="H12" s="9">
        <v>10.5</v>
      </c>
      <c r="I12" s="9">
        <v>92.92</v>
      </c>
      <c r="J12" s="19">
        <f t="shared" si="0"/>
        <v>65.044</v>
      </c>
      <c r="K12" s="19">
        <f t="shared" si="1"/>
        <v>75.544</v>
      </c>
      <c r="L12" s="19" t="s">
        <v>21</v>
      </c>
      <c r="M12" s="19" t="s">
        <v>21</v>
      </c>
      <c r="N12" s="9"/>
    </row>
    <row r="13" spans="1:14" ht="28.5" customHeight="1">
      <c r="A13" s="8" t="s">
        <v>52</v>
      </c>
      <c r="B13" s="9" t="s">
        <v>31</v>
      </c>
      <c r="C13" s="9" t="s">
        <v>53</v>
      </c>
      <c r="D13" s="9" t="s">
        <v>54</v>
      </c>
      <c r="E13" s="10" t="s">
        <v>19</v>
      </c>
      <c r="F13" s="14"/>
      <c r="G13" s="9">
        <v>26</v>
      </c>
      <c r="H13" s="9">
        <v>7.8</v>
      </c>
      <c r="I13" s="9">
        <v>91.52</v>
      </c>
      <c r="J13" s="19">
        <f t="shared" si="0"/>
        <v>64.064</v>
      </c>
      <c r="K13" s="19">
        <f t="shared" si="1"/>
        <v>71.86399999999999</v>
      </c>
      <c r="L13" s="19" t="s">
        <v>21</v>
      </c>
      <c r="M13" s="19" t="s">
        <v>21</v>
      </c>
      <c r="N13" s="9"/>
    </row>
    <row r="14" spans="1:14" ht="28.5" customHeight="1">
      <c r="A14" s="8" t="s">
        <v>55</v>
      </c>
      <c r="B14" s="9" t="s">
        <v>31</v>
      </c>
      <c r="C14" s="9" t="s">
        <v>56</v>
      </c>
      <c r="D14" s="9" t="s">
        <v>57</v>
      </c>
      <c r="E14" s="10" t="s">
        <v>19</v>
      </c>
      <c r="F14" s="15"/>
      <c r="G14" s="9">
        <v>18</v>
      </c>
      <c r="H14" s="9">
        <v>5.4</v>
      </c>
      <c r="I14" s="9">
        <v>92.42</v>
      </c>
      <c r="J14" s="19">
        <f t="shared" si="0"/>
        <v>64.694</v>
      </c>
      <c r="K14" s="19">
        <f t="shared" si="1"/>
        <v>70.09400000000001</v>
      </c>
      <c r="L14" s="19" t="s">
        <v>21</v>
      </c>
      <c r="M14" s="19" t="s">
        <v>21</v>
      </c>
      <c r="N14" s="9"/>
    </row>
    <row r="15" spans="1:14" ht="28.5" customHeight="1">
      <c r="A15" s="8" t="s">
        <v>58</v>
      </c>
      <c r="B15" s="9" t="s">
        <v>31</v>
      </c>
      <c r="C15" s="9" t="s">
        <v>59</v>
      </c>
      <c r="D15" s="9" t="s">
        <v>60</v>
      </c>
      <c r="E15" s="10" t="s">
        <v>19</v>
      </c>
      <c r="F15" s="9" t="s">
        <v>61</v>
      </c>
      <c r="G15" s="9">
        <v>26</v>
      </c>
      <c r="H15" s="9">
        <v>7.8</v>
      </c>
      <c r="I15" s="9">
        <v>92.66</v>
      </c>
      <c r="J15" s="19">
        <f t="shared" si="0"/>
        <v>64.862</v>
      </c>
      <c r="K15" s="19">
        <f t="shared" si="1"/>
        <v>72.66199999999999</v>
      </c>
      <c r="L15" s="19" t="s">
        <v>21</v>
      </c>
      <c r="M15" s="19" t="s">
        <v>21</v>
      </c>
      <c r="N15" s="9"/>
    </row>
    <row r="16" spans="1:14" ht="28.5" customHeight="1">
      <c r="A16" s="11" t="s">
        <v>62</v>
      </c>
      <c r="B16" s="12" t="s">
        <v>31</v>
      </c>
      <c r="C16" s="12" t="s">
        <v>63</v>
      </c>
      <c r="D16" s="12" t="s">
        <v>64</v>
      </c>
      <c r="E16" s="13" t="s">
        <v>19</v>
      </c>
      <c r="F16" s="12" t="s">
        <v>65</v>
      </c>
      <c r="G16" s="12">
        <v>25</v>
      </c>
      <c r="H16" s="12">
        <v>7.5</v>
      </c>
      <c r="I16" s="12">
        <v>88.3</v>
      </c>
      <c r="J16" s="21">
        <f t="shared" si="0"/>
        <v>61.809999999999995</v>
      </c>
      <c r="K16" s="21">
        <f t="shared" si="1"/>
        <v>69.31</v>
      </c>
      <c r="L16" s="19" t="s">
        <v>21</v>
      </c>
      <c r="M16" s="19" t="s">
        <v>21</v>
      </c>
      <c r="N16" s="12"/>
    </row>
    <row r="17" spans="1:14" ht="28.5" customHeight="1">
      <c r="A17" s="11" t="s">
        <v>66</v>
      </c>
      <c r="B17" s="12" t="s">
        <v>16</v>
      </c>
      <c r="C17" s="12" t="s">
        <v>67</v>
      </c>
      <c r="D17" s="12" t="s">
        <v>68</v>
      </c>
      <c r="E17" s="12" t="s">
        <v>69</v>
      </c>
      <c r="F17" s="12" t="s">
        <v>70</v>
      </c>
      <c r="G17" s="12">
        <v>20</v>
      </c>
      <c r="H17" s="12">
        <v>6</v>
      </c>
      <c r="I17" s="12">
        <v>85.8</v>
      </c>
      <c r="J17" s="21">
        <f t="shared" si="0"/>
        <v>60.059999999999995</v>
      </c>
      <c r="K17" s="21">
        <f t="shared" si="1"/>
        <v>66.06</v>
      </c>
      <c r="L17" s="19" t="s">
        <v>21</v>
      </c>
      <c r="M17" s="19" t="s">
        <v>21</v>
      </c>
      <c r="N17" s="12"/>
    </row>
    <row r="18" ht="20.25">
      <c r="A18" s="16" t="s">
        <v>71</v>
      </c>
    </row>
    <row r="19" ht="20.25">
      <c r="A19" s="16" t="s">
        <v>71</v>
      </c>
    </row>
  </sheetData>
  <sheetProtection/>
  <mergeCells count="17">
    <mergeCell ref="A3:A4"/>
    <mergeCell ref="B3:B4"/>
    <mergeCell ref="C3:C4"/>
    <mergeCell ref="D3:D4"/>
    <mergeCell ref="E3:E4"/>
    <mergeCell ref="F3:F4"/>
    <mergeCell ref="F8:F9"/>
    <mergeCell ref="F12:F14"/>
    <mergeCell ref="G3:G4"/>
    <mergeCell ref="H3:H4"/>
    <mergeCell ref="I3:I4"/>
    <mergeCell ref="J3:J4"/>
    <mergeCell ref="K3:K4"/>
    <mergeCell ref="L3:L4"/>
    <mergeCell ref="M3:M4"/>
    <mergeCell ref="N3:N4"/>
    <mergeCell ref="A1:N2"/>
  </mergeCells>
  <printOptions/>
  <pageMargins left="0.7" right="0.7" top="0.75" bottom="0.75" header="0.3" footer="0.3"/>
  <pageSetup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大海</cp:lastModifiedBy>
  <dcterms:created xsi:type="dcterms:W3CDTF">2020-05-25T00:43:03Z</dcterms:created>
  <dcterms:modified xsi:type="dcterms:W3CDTF">2020-07-15T10:09:13Z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